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<sst xmlns="http://schemas.openxmlformats.org/spreadsheetml/2006/main" count="45" uniqueCount="40">
  <si>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Month:</t>
  </si>
  <si>
    <t>1 - 15</t>
  </si>
  <si>
    <t>16 - 31</t>
  </si>
  <si>
    <t>Employee Name:</t>
  </si>
  <si>
    <t>ID#</t>
  </si>
  <si>
    <t>Pay Period (Circle One)</t>
  </si>
  <si>
    <t>Status:</t>
  </si>
  <si>
    <t>FT</t>
  </si>
  <si>
    <t>PT</t>
  </si>
  <si>
    <t>Temp</t>
  </si>
  <si>
    <t>(circle one)</t>
  </si>
  <si>
    <t>Department:</t>
  </si>
  <si>
    <t>Supervisor:</t>
  </si>
  <si>
    <t>Date</t>
  </si>
  <si>
    <t>In</t>
  </si>
  <si>
    <t>Out</t>
  </si>
  <si>
    <t>Hours Worked</t>
  </si>
  <si>
    <t>OT</t>
  </si>
  <si>
    <t>Sick Leave</t>
  </si>
  <si>
    <t>Vacation Leave</t>
  </si>
  <si>
    <t>Personal Leave</t>
  </si>
  <si>
    <t>Dependent Care Leave</t>
  </si>
  <si>
    <t>Missions Trip</t>
  </si>
  <si>
    <t xml:space="preserve">Holiday </t>
  </si>
  <si>
    <t>Bereavement Leave</t>
  </si>
  <si>
    <t>Jury Duty</t>
  </si>
  <si>
    <t>Leave w/o Pay</t>
  </si>
  <si>
    <t>Total</t>
  </si>
  <si>
    <t>Due to HR the Day after each Payday</t>
  </si>
  <si>
    <t>By signing, I am certifying that</t>
  </si>
  <si>
    <t>I am taking my scheduled breaks</t>
  </si>
  <si>
    <t>and the above hours are correct.</t>
  </si>
  <si>
    <t>Employee Signature</t>
  </si>
  <si>
    <t>Supervisor Signature</t>
  </si>
  <si>
    <t>Time and Attendance Sheet</t>
  </si>
  <si>
    <t>January</t>
  </si>
  <si>
    <t>Stephan Frances</t>
  </si>
  <si>
    <t>A-098</t>
  </si>
  <si>
    <t>Audit &amp; Finance</t>
  </si>
  <si>
    <t>Mr. Andrew Philips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</si>
</sst>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_(* #,##0.00_);_(* \(#,##0.00\);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0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left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2" fillId="0" borderId="10" xfId="0" applyNumberFormat="1" applyFont="1" applyBorder="1" applyAlignment="1">
      <alignment horizontal="right"/>
    </xf>
    <xf numFmtId="0" fontId="22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0" fillId="0" borderId="0" xfId="0" applyFont="1" applyAlignment="1">
      <alignment horizontal="right"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1" fillId="0" borderId="0" xfId="0" applyFont="1" applyAlignment="1">
      <alignment/>
    </xf>
    <xf numFmtId="164" fontId="26" fillId="0" borderId="13" xfId="0" applyNumberFormat="1" applyFont="1" applyBorder="1" applyAlignment="1" applyProtection="1">
      <alignment horizontal="center"/>
      <protection locked="0"/>
    </xf>
    <xf numFmtId="18" fontId="26" fillId="0" borderId="13" xfId="0" applyNumberFormat="1" applyFont="1" applyBorder="1" applyAlignment="1" applyProtection="1">
      <alignment horizontal="center"/>
      <protection locked="0"/>
    </xf>
    <xf numFmtId="164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 applyProtection="1">
      <alignment horizontal="right"/>
      <protection hidden="1"/>
    </xf>
    <xf numFmtId="2" fontId="26" fillId="0" borderId="14" xfId="0" applyNumberFormat="1" applyFont="1" applyBorder="1" applyAlignment="1" applyProtection="1">
      <alignment horizontal="right"/>
      <protection hidden="1"/>
    </xf>
    <xf numFmtId="2" fontId="26" fillId="0" borderId="13" xfId="0" applyNumberFormat="1" applyFont="1" applyBorder="1" applyAlignment="1">
      <alignment horizontal="right" vertical="center"/>
    </xf>
    <xf numFmtId="43" fontId="26" fillId="0" borderId="13" xfId="0" applyNumberFormat="1" applyFont="1" applyBorder="1" applyAlignment="1" applyProtection="1">
      <alignment horizontal="right" vertical="center"/>
      <protection locked="0"/>
    </xf>
    <xf numFmtId="165" fontId="26" fillId="0" borderId="13" xfId="0" applyNumberFormat="1" applyFont="1" applyBorder="1" applyAlignment="1" applyProtection="1">
      <alignment horizontal="right" vertical="center"/>
      <protection locked="0"/>
    </xf>
    <xf numFmtId="0" fontId="22" fillId="0" borderId="15" xfId="0" applyFont="1" applyBorder="1" applyAlignment="1">
      <alignment horizontal="center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65" fontId="22" fillId="0" borderId="15" xfId="0" applyNumberFormat="1" applyFont="1" applyBorder="1" applyAlignment="1" applyProtection="1">
      <alignment horizontal="right" vertical="center"/>
      <protection hidden="1"/>
    </xf>
    <xf numFmtId="165" fontId="22" fillId="0" borderId="15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20" fontId="22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6" fillId="0" borderId="10" xfId="0" applyFont="1" applyBorder="1" applyAlignment="1">
      <alignment/>
    </xf>
    <xf numFmtId="165" fontId="22" fillId="0" borderId="10" xfId="0" applyNumberFormat="1" applyFont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top"/>
    </xf>
    <xf numFmtId="164" fontId="26" fillId="0" borderId="15" xfId="0" applyNumberFormat="1" applyFont="1" applyBorder="1" applyAlignment="1" applyProtection="1">
      <alignment horizontal="center"/>
      <protection locked="0"/>
    </xf>
    <xf numFmtId="18" fontId="26" fillId="0" borderId="15" xfId="0" applyNumberFormat="1" applyFont="1" applyBorder="1" applyAlignment="1" applyProtection="1">
      <alignment horizontal="center"/>
      <protection locked="0"/>
    </xf>
    <xf numFmtId="164" fontId="26" fillId="0" borderId="15" xfId="0" applyNumberFormat="1" applyFont="1" applyBorder="1" applyAlignment="1">
      <alignment horizontal="center"/>
    </xf>
    <xf numFmtId="2" fontId="26" fillId="0" borderId="15" xfId="0" applyNumberFormat="1" applyFont="1" applyBorder="1" applyAlignment="1" applyProtection="1">
      <alignment horizontal="right"/>
      <protection hidden="1"/>
    </xf>
    <xf numFmtId="2" fontId="26" fillId="0" borderId="16" xfId="0" applyNumberFormat="1" applyFont="1" applyBorder="1" applyAlignment="1" applyProtection="1">
      <alignment horizontal="right"/>
      <protection hidden="1"/>
    </xf>
    <xf numFmtId="2" fontId="26" fillId="0" borderId="15" xfId="0" applyNumberFormat="1" applyFont="1" applyBorder="1" applyAlignment="1" applyProtection="1">
      <alignment horizontal="right" vertical="center"/>
      <protection locked="0"/>
    </xf>
    <xf numFmtId="2" fontId="26" fillId="0" borderId="15" xfId="0" applyNumberFormat="1" applyFont="1" applyBorder="1" applyAlignment="1">
      <alignment horizontal="right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0" fillId="0" borderId="12" xfId="0" applyFont="1" applyBorder="1" applyAlignment="1">
      <alignment horizontal="left"/>
    </xf>
    <xf numFmtId="0" fontId="26" fillId="33" borderId="15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8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PageLayoutView="0" workbookViewId="0" topLeftCell="A1">
      <selection activeCell="W7" sqref="W7"/>
    </sheetView>
  </sheetViews>
  <sheetFormatPr defaultColWidth="9.140625" defaultRowHeight="15"/>
  <cols>
    <col min="1" max="1" width="7.8515625" style="0" customWidth="1"/>
    <col min="2" max="3" width="9.8515625" style="0" customWidth="1"/>
    <col min="4" max="4" width="10.140625" style="0" hidden="1" customWidth="1"/>
    <col min="5" max="6" width="9.8515625" style="0" customWidth="1"/>
    <col min="7" max="7" width="10.140625" style="0" hidden="1" customWidth="1"/>
    <col min="8" max="8" width="8.8515625" style="0" bestFit="1" customWidth="1"/>
    <col min="9" max="9" width="5.8515625" style="0" customWidth="1"/>
    <col min="10" max="10" width="5.7109375" style="0" customWidth="1"/>
    <col min="11" max="11" width="7.421875" style="0" customWidth="1"/>
    <col min="12" max="12" width="8.00390625" style="0" customWidth="1"/>
    <col min="13" max="13" width="9.28125" style="0" customWidth="1"/>
    <col min="14" max="14" width="8.00390625" style="0" customWidth="1"/>
    <col min="15" max="15" width="6.7109375" style="0" customWidth="1"/>
    <col min="16" max="16" width="7.8515625" style="0" customWidth="1"/>
    <col min="17" max="17" width="5.7109375" style="0" customWidth="1"/>
    <col min="18" max="18" width="7.140625" style="0" customWidth="1"/>
  </cols>
  <sheetData>
    <row r="1" spans="1:19" ht="38.2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19" s="3" customFormat="1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5.75" thickBot="1">
      <c r="A3" s="4" t="s">
        <v>0</v>
      </c>
      <c r="B3" s="5" t="s">
        <v>35</v>
      </c>
      <c r="C3" s="5"/>
      <c r="D3" s="6"/>
      <c r="E3" s="7" t="s">
        <v>1</v>
      </c>
      <c r="F3" s="8"/>
      <c r="G3" s="9"/>
      <c r="H3" s="10" t="s">
        <v>2</v>
      </c>
      <c r="I3" s="11"/>
      <c r="J3" s="11"/>
      <c r="K3" s="11"/>
      <c r="L3" s="12" t="s">
        <v>3</v>
      </c>
      <c r="M3" s="13" t="s">
        <v>36</v>
      </c>
      <c r="N3" s="13"/>
      <c r="O3" s="13"/>
      <c r="P3" s="13"/>
      <c r="Q3" s="14" t="s">
        <v>4</v>
      </c>
      <c r="R3" s="15" t="s">
        <v>37</v>
      </c>
      <c r="S3" s="15"/>
    </row>
    <row r="4" spans="1:19" ht="15.75" thickBot="1">
      <c r="A4" s="16"/>
      <c r="B4" s="16"/>
      <c r="C4" s="17"/>
      <c r="D4" s="17"/>
      <c r="E4" s="18"/>
      <c r="F4" s="19" t="s">
        <v>5</v>
      </c>
      <c r="G4" s="19"/>
      <c r="H4" s="20"/>
      <c r="I4" s="11"/>
      <c r="J4" s="11"/>
      <c r="K4" s="11"/>
      <c r="L4" s="12" t="s">
        <v>6</v>
      </c>
      <c r="M4" s="21" t="s">
        <v>7</v>
      </c>
      <c r="N4" s="21" t="s">
        <v>8</v>
      </c>
      <c r="O4" s="22" t="s">
        <v>9</v>
      </c>
      <c r="P4" s="22"/>
      <c r="Q4" s="23" t="s">
        <v>10</v>
      </c>
      <c r="R4" s="24"/>
      <c r="S4" s="9"/>
    </row>
    <row r="5" spans="1:19" ht="15.75" thickBot="1">
      <c r="A5" s="25" t="s">
        <v>11</v>
      </c>
      <c r="B5" s="25"/>
      <c r="C5" s="65" t="s">
        <v>38</v>
      </c>
      <c r="D5" s="65"/>
      <c r="E5" s="65"/>
      <c r="F5" s="65"/>
      <c r="G5" s="65"/>
      <c r="H5" s="65"/>
      <c r="K5" s="11"/>
      <c r="L5" s="12" t="s">
        <v>12</v>
      </c>
      <c r="M5" s="66" t="s">
        <v>39</v>
      </c>
      <c r="N5" s="66"/>
      <c r="O5" s="66"/>
      <c r="P5" s="66"/>
      <c r="Q5" s="66"/>
      <c r="R5" s="66"/>
      <c r="S5" s="66"/>
    </row>
    <row r="6" spans="1:11" ht="15.75" thickBot="1">
      <c r="A6" s="27"/>
      <c r="B6" s="28"/>
      <c r="C6" s="29"/>
      <c r="D6" s="29"/>
      <c r="E6" s="30"/>
      <c r="F6" s="30"/>
      <c r="G6" s="30"/>
      <c r="H6" s="30"/>
      <c r="I6" s="30"/>
      <c r="J6" s="12"/>
      <c r="K6" s="30"/>
    </row>
    <row r="7" spans="1:19" ht="35.25" thickBot="1" thickTop="1">
      <c r="A7" s="63" t="s">
        <v>13</v>
      </c>
      <c r="B7" s="63" t="s">
        <v>14</v>
      </c>
      <c r="C7" s="63" t="s">
        <v>15</v>
      </c>
      <c r="D7" s="63"/>
      <c r="E7" s="63" t="s">
        <v>14</v>
      </c>
      <c r="F7" s="63" t="s">
        <v>15</v>
      </c>
      <c r="G7" s="63"/>
      <c r="H7" s="64" t="s">
        <v>16</v>
      </c>
      <c r="I7" s="64" t="s">
        <v>17</v>
      </c>
      <c r="J7" s="64" t="s">
        <v>18</v>
      </c>
      <c r="K7" s="64" t="s">
        <v>19</v>
      </c>
      <c r="L7" s="64" t="s">
        <v>20</v>
      </c>
      <c r="M7" s="64" t="s">
        <v>21</v>
      </c>
      <c r="N7" s="64" t="s">
        <v>22</v>
      </c>
      <c r="O7" s="64" t="s">
        <v>23</v>
      </c>
      <c r="P7" s="64" t="s">
        <v>24</v>
      </c>
      <c r="Q7" s="64" t="s">
        <v>25</v>
      </c>
      <c r="R7" s="64" t="s">
        <v>26</v>
      </c>
      <c r="S7" s="64" t="s">
        <v>27</v>
      </c>
    </row>
    <row r="8" spans="1:19" ht="15.75" thickTop="1">
      <c r="A8" s="67">
        <v>1</v>
      </c>
      <c r="B8" s="56">
        <v>0.375</v>
      </c>
      <c r="C8" s="57">
        <v>0.5208333333333334</v>
      </c>
      <c r="D8" s="56" t="str">
        <f>TEXT(C8-B8,"h:mm")</f>
        <v>3:30</v>
      </c>
      <c r="E8" s="56">
        <v>0.041666666666666664</v>
      </c>
      <c r="F8" s="56">
        <v>0.20833333333333334</v>
      </c>
      <c r="G8" s="58" t="str">
        <f>TEXT(F8-E8,"h:mm")</f>
        <v>4:00</v>
      </c>
      <c r="H8" s="59">
        <f>INT((D8+G8)*1440)/60</f>
        <v>7.5</v>
      </c>
      <c r="I8" s="60">
        <f>IF(H8&gt;8,SUM(H8-8),"")</f>
      </c>
      <c r="J8" s="61"/>
      <c r="K8" s="61"/>
      <c r="L8" s="61"/>
      <c r="M8" s="61"/>
      <c r="N8" s="61"/>
      <c r="O8" s="61"/>
      <c r="P8" s="61"/>
      <c r="Q8" s="61"/>
      <c r="R8" s="61"/>
      <c r="S8" s="62">
        <f>SUM(H8,J8,K8,L8,M8,N8,O8,P8,Q8,R8)</f>
        <v>7.5</v>
      </c>
    </row>
    <row r="9" spans="1:19" ht="15">
      <c r="A9" s="68">
        <v>2</v>
      </c>
      <c r="B9" s="31"/>
      <c r="C9" s="32"/>
      <c r="D9" s="31" t="str">
        <f>TEXT(C9-B9,"h:mm")</f>
        <v>0:00</v>
      </c>
      <c r="E9" s="31"/>
      <c r="F9" s="31"/>
      <c r="G9" s="33" t="str">
        <f aca="true" t="shared" si="0" ref="G9:G38">TEXT(F9-E9,"h:mm")</f>
        <v>0:00</v>
      </c>
      <c r="H9" s="34">
        <f>INT((D9+G9)*1440)/60</f>
        <v>0</v>
      </c>
      <c r="I9" s="35">
        <f aca="true" t="shared" si="1" ref="I9:I38">IF(H9&gt;8,SUM(H9-8),"")</f>
      </c>
      <c r="J9" s="37"/>
      <c r="K9" s="37"/>
      <c r="L9" s="37"/>
      <c r="M9" s="37"/>
      <c r="N9" s="37"/>
      <c r="O9" s="37"/>
      <c r="P9" s="37"/>
      <c r="Q9" s="38"/>
      <c r="R9" s="38"/>
      <c r="S9" s="36">
        <f aca="true" t="shared" si="2" ref="S9:S39">SUM(H9,J9,K9,L9,M9,N9,O9,P9,Q9,R9)</f>
        <v>0</v>
      </c>
    </row>
    <row r="10" spans="1:19" ht="15">
      <c r="A10" s="68">
        <v>3</v>
      </c>
      <c r="B10" s="31"/>
      <c r="C10" s="32"/>
      <c r="D10" s="31" t="str">
        <f aca="true" t="shared" si="3" ref="D10:D38">TEXT(C10-B10,"h:mm")</f>
        <v>0:00</v>
      </c>
      <c r="E10" s="31"/>
      <c r="F10" s="31"/>
      <c r="G10" s="33" t="str">
        <f t="shared" si="0"/>
        <v>0:00</v>
      </c>
      <c r="H10" s="34">
        <f>INT((D10+G10)*1440)/60</f>
        <v>0</v>
      </c>
      <c r="I10" s="35">
        <f t="shared" si="1"/>
      </c>
      <c r="J10" s="37"/>
      <c r="K10" s="37"/>
      <c r="L10" s="37"/>
      <c r="M10" s="37"/>
      <c r="N10" s="37"/>
      <c r="O10" s="37"/>
      <c r="P10" s="37"/>
      <c r="Q10" s="38"/>
      <c r="R10" s="38"/>
      <c r="S10" s="36">
        <f t="shared" si="2"/>
        <v>0</v>
      </c>
    </row>
    <row r="11" spans="1:19" ht="15">
      <c r="A11" s="68">
        <v>4</v>
      </c>
      <c r="B11" s="31"/>
      <c r="C11" s="32"/>
      <c r="D11" s="31" t="str">
        <f t="shared" si="3"/>
        <v>0:00</v>
      </c>
      <c r="E11" s="31"/>
      <c r="F11" s="31"/>
      <c r="G11" s="33" t="str">
        <f t="shared" si="0"/>
        <v>0:00</v>
      </c>
      <c r="H11" s="34">
        <f aca="true" t="shared" si="4" ref="H11:H38">INT((D11+G11)*1440)/60</f>
        <v>0</v>
      </c>
      <c r="I11" s="35">
        <f t="shared" si="1"/>
      </c>
      <c r="J11" s="37"/>
      <c r="K11" s="37"/>
      <c r="L11" s="37"/>
      <c r="M11" s="37"/>
      <c r="N11" s="37"/>
      <c r="O11" s="37"/>
      <c r="P11" s="37"/>
      <c r="Q11" s="38"/>
      <c r="R11" s="38"/>
      <c r="S11" s="36">
        <f t="shared" si="2"/>
        <v>0</v>
      </c>
    </row>
    <row r="12" spans="1:19" ht="15">
      <c r="A12" s="68">
        <v>5</v>
      </c>
      <c r="B12" s="31"/>
      <c r="C12" s="32"/>
      <c r="D12" s="31" t="str">
        <f t="shared" si="3"/>
        <v>0:00</v>
      </c>
      <c r="E12" s="31"/>
      <c r="F12" s="31"/>
      <c r="G12" s="33" t="str">
        <f t="shared" si="0"/>
        <v>0:00</v>
      </c>
      <c r="H12" s="34">
        <f t="shared" si="4"/>
        <v>0</v>
      </c>
      <c r="I12" s="35">
        <f t="shared" si="1"/>
      </c>
      <c r="J12" s="37"/>
      <c r="K12" s="37"/>
      <c r="L12" s="37"/>
      <c r="M12" s="37"/>
      <c r="N12" s="37"/>
      <c r="O12" s="37"/>
      <c r="P12" s="37"/>
      <c r="Q12" s="38"/>
      <c r="R12" s="38"/>
      <c r="S12" s="36">
        <f t="shared" si="2"/>
        <v>0</v>
      </c>
    </row>
    <row r="13" spans="1:19" ht="15">
      <c r="A13" s="68">
        <v>6</v>
      </c>
      <c r="B13" s="31"/>
      <c r="C13" s="32"/>
      <c r="D13" s="31" t="str">
        <f t="shared" si="3"/>
        <v>0:00</v>
      </c>
      <c r="E13" s="31"/>
      <c r="F13" s="31"/>
      <c r="G13" s="33" t="str">
        <f t="shared" si="0"/>
        <v>0:00</v>
      </c>
      <c r="H13" s="34">
        <f t="shared" si="4"/>
        <v>0</v>
      </c>
      <c r="I13" s="35">
        <f t="shared" si="1"/>
      </c>
      <c r="J13" s="37"/>
      <c r="K13" s="37"/>
      <c r="L13" s="37"/>
      <c r="M13" s="37"/>
      <c r="N13" s="37"/>
      <c r="O13" s="37"/>
      <c r="P13" s="37"/>
      <c r="Q13" s="38"/>
      <c r="R13" s="38"/>
      <c r="S13" s="36">
        <f t="shared" si="2"/>
        <v>0</v>
      </c>
    </row>
    <row r="14" spans="1:19" ht="15">
      <c r="A14" s="68">
        <v>7</v>
      </c>
      <c r="B14" s="31"/>
      <c r="C14" s="32"/>
      <c r="D14" s="31" t="str">
        <f t="shared" si="3"/>
        <v>0:00</v>
      </c>
      <c r="E14" s="31"/>
      <c r="F14" s="31"/>
      <c r="G14" s="33" t="str">
        <f t="shared" si="0"/>
        <v>0:00</v>
      </c>
      <c r="H14" s="34">
        <f t="shared" si="4"/>
        <v>0</v>
      </c>
      <c r="I14" s="35">
        <f t="shared" si="1"/>
      </c>
      <c r="J14" s="37"/>
      <c r="K14" s="37"/>
      <c r="L14" s="37"/>
      <c r="M14" s="37"/>
      <c r="N14" s="37"/>
      <c r="O14" s="37"/>
      <c r="P14" s="37"/>
      <c r="Q14" s="38"/>
      <c r="R14" s="38"/>
      <c r="S14" s="36">
        <f t="shared" si="2"/>
        <v>0</v>
      </c>
    </row>
    <row r="15" spans="1:19" ht="15">
      <c r="A15" s="68">
        <v>8</v>
      </c>
      <c r="B15" s="31"/>
      <c r="C15" s="32"/>
      <c r="D15" s="31" t="str">
        <f t="shared" si="3"/>
        <v>0:00</v>
      </c>
      <c r="E15" s="31"/>
      <c r="F15" s="31"/>
      <c r="G15" s="33" t="str">
        <f t="shared" si="0"/>
        <v>0:00</v>
      </c>
      <c r="H15" s="34">
        <f t="shared" si="4"/>
        <v>0</v>
      </c>
      <c r="I15" s="35">
        <f t="shared" si="1"/>
      </c>
      <c r="J15" s="37"/>
      <c r="K15" s="37"/>
      <c r="L15" s="37"/>
      <c r="M15" s="37"/>
      <c r="N15" s="37"/>
      <c r="O15" s="37"/>
      <c r="P15" s="37"/>
      <c r="Q15" s="38"/>
      <c r="R15" s="38"/>
      <c r="S15" s="36">
        <f t="shared" si="2"/>
        <v>0</v>
      </c>
    </row>
    <row r="16" spans="1:19" ht="15">
      <c r="A16" s="68">
        <v>9</v>
      </c>
      <c r="B16" s="31"/>
      <c r="C16" s="32"/>
      <c r="D16" s="31" t="str">
        <f t="shared" si="3"/>
        <v>0:00</v>
      </c>
      <c r="E16" s="31"/>
      <c r="F16" s="31"/>
      <c r="G16" s="33" t="str">
        <f t="shared" si="0"/>
        <v>0:00</v>
      </c>
      <c r="H16" s="34">
        <f t="shared" si="4"/>
        <v>0</v>
      </c>
      <c r="I16" s="35">
        <f t="shared" si="1"/>
      </c>
      <c r="J16" s="37"/>
      <c r="K16" s="37"/>
      <c r="L16" s="37"/>
      <c r="M16" s="37"/>
      <c r="N16" s="37"/>
      <c r="O16" s="37"/>
      <c r="P16" s="37"/>
      <c r="Q16" s="38"/>
      <c r="R16" s="38"/>
      <c r="S16" s="36">
        <f t="shared" si="2"/>
        <v>0</v>
      </c>
    </row>
    <row r="17" spans="1:19" ht="15">
      <c r="A17" s="68">
        <v>10</v>
      </c>
      <c r="B17" s="31"/>
      <c r="C17" s="32"/>
      <c r="D17" s="31" t="str">
        <f t="shared" si="3"/>
        <v>0:00</v>
      </c>
      <c r="E17" s="31"/>
      <c r="F17" s="31"/>
      <c r="G17" s="33" t="str">
        <f t="shared" si="0"/>
        <v>0:00</v>
      </c>
      <c r="H17" s="34">
        <f t="shared" si="4"/>
        <v>0</v>
      </c>
      <c r="I17" s="35">
        <f t="shared" si="1"/>
      </c>
      <c r="J17" s="37"/>
      <c r="K17" s="37"/>
      <c r="L17" s="37"/>
      <c r="M17" s="37"/>
      <c r="N17" s="37"/>
      <c r="O17" s="37"/>
      <c r="P17" s="37"/>
      <c r="Q17" s="38"/>
      <c r="R17" s="38"/>
      <c r="S17" s="36">
        <f t="shared" si="2"/>
        <v>0</v>
      </c>
    </row>
    <row r="18" spans="1:19" ht="15">
      <c r="A18" s="68">
        <v>11</v>
      </c>
      <c r="B18" s="31"/>
      <c r="C18" s="32"/>
      <c r="D18" s="31" t="str">
        <f t="shared" si="3"/>
        <v>0:00</v>
      </c>
      <c r="E18" s="31"/>
      <c r="F18" s="31"/>
      <c r="G18" s="33" t="str">
        <f t="shared" si="0"/>
        <v>0:00</v>
      </c>
      <c r="H18" s="34">
        <f t="shared" si="4"/>
        <v>0</v>
      </c>
      <c r="I18" s="35">
        <f t="shared" si="1"/>
      </c>
      <c r="J18" s="37"/>
      <c r="K18" s="37"/>
      <c r="L18" s="37"/>
      <c r="M18" s="37"/>
      <c r="N18" s="37"/>
      <c r="O18" s="37"/>
      <c r="P18" s="37"/>
      <c r="Q18" s="38"/>
      <c r="R18" s="38"/>
      <c r="S18" s="36">
        <f t="shared" si="2"/>
        <v>0</v>
      </c>
    </row>
    <row r="19" spans="1:19" ht="15">
      <c r="A19" s="68">
        <v>12</v>
      </c>
      <c r="B19" s="31"/>
      <c r="C19" s="32"/>
      <c r="D19" s="31" t="str">
        <f t="shared" si="3"/>
        <v>0:00</v>
      </c>
      <c r="E19" s="31"/>
      <c r="F19" s="31"/>
      <c r="G19" s="33" t="str">
        <f t="shared" si="0"/>
        <v>0:00</v>
      </c>
      <c r="H19" s="34">
        <f t="shared" si="4"/>
        <v>0</v>
      </c>
      <c r="I19" s="35">
        <f t="shared" si="1"/>
      </c>
      <c r="J19" s="37"/>
      <c r="K19" s="37"/>
      <c r="L19" s="37"/>
      <c r="M19" s="37"/>
      <c r="N19" s="37"/>
      <c r="O19" s="37"/>
      <c r="P19" s="37"/>
      <c r="Q19" s="38"/>
      <c r="R19" s="38"/>
      <c r="S19" s="36">
        <f t="shared" si="2"/>
        <v>0</v>
      </c>
    </row>
    <row r="20" spans="1:19" ht="15">
      <c r="A20" s="68">
        <v>13</v>
      </c>
      <c r="B20" s="31"/>
      <c r="C20" s="32"/>
      <c r="D20" s="31" t="str">
        <f t="shared" si="3"/>
        <v>0:00</v>
      </c>
      <c r="E20" s="31"/>
      <c r="F20" s="31"/>
      <c r="G20" s="33" t="str">
        <f t="shared" si="0"/>
        <v>0:00</v>
      </c>
      <c r="H20" s="34">
        <f t="shared" si="4"/>
        <v>0</v>
      </c>
      <c r="I20" s="35">
        <f t="shared" si="1"/>
      </c>
      <c r="J20" s="37"/>
      <c r="K20" s="37"/>
      <c r="L20" s="37"/>
      <c r="M20" s="37"/>
      <c r="N20" s="37"/>
      <c r="O20" s="37"/>
      <c r="P20" s="37"/>
      <c r="Q20" s="38"/>
      <c r="R20" s="38"/>
      <c r="S20" s="36">
        <f t="shared" si="2"/>
        <v>0</v>
      </c>
    </row>
    <row r="21" spans="1:19" ht="15">
      <c r="A21" s="68">
        <v>14</v>
      </c>
      <c r="B21" s="31"/>
      <c r="C21" s="32"/>
      <c r="D21" s="31" t="str">
        <f t="shared" si="3"/>
        <v>0:00</v>
      </c>
      <c r="E21" s="31"/>
      <c r="F21" s="31"/>
      <c r="G21" s="33" t="str">
        <f t="shared" si="0"/>
        <v>0:00</v>
      </c>
      <c r="H21" s="34">
        <f t="shared" si="4"/>
        <v>0</v>
      </c>
      <c r="I21" s="35">
        <f t="shared" si="1"/>
      </c>
      <c r="J21" s="37"/>
      <c r="K21" s="37"/>
      <c r="L21" s="37"/>
      <c r="M21" s="37"/>
      <c r="N21" s="37"/>
      <c r="O21" s="37"/>
      <c r="P21" s="37"/>
      <c r="Q21" s="38"/>
      <c r="R21" s="38"/>
      <c r="S21" s="36">
        <f t="shared" si="2"/>
        <v>0</v>
      </c>
    </row>
    <row r="22" spans="1:19" ht="15">
      <c r="A22" s="68">
        <v>15</v>
      </c>
      <c r="B22" s="31"/>
      <c r="C22" s="32"/>
      <c r="D22" s="31" t="str">
        <f t="shared" si="3"/>
        <v>0:00</v>
      </c>
      <c r="E22" s="31"/>
      <c r="F22" s="31"/>
      <c r="G22" s="33" t="str">
        <f t="shared" si="0"/>
        <v>0:00</v>
      </c>
      <c r="H22" s="34">
        <f t="shared" si="4"/>
        <v>0</v>
      </c>
      <c r="I22" s="35">
        <f t="shared" si="1"/>
      </c>
      <c r="J22" s="37"/>
      <c r="K22" s="37"/>
      <c r="L22" s="37"/>
      <c r="M22" s="37"/>
      <c r="N22" s="37"/>
      <c r="O22" s="37"/>
      <c r="P22" s="37"/>
      <c r="Q22" s="38"/>
      <c r="R22" s="38"/>
      <c r="S22" s="36">
        <f t="shared" si="2"/>
        <v>0</v>
      </c>
    </row>
    <row r="23" spans="1:19" ht="15">
      <c r="A23" s="68">
        <v>16</v>
      </c>
      <c r="B23" s="31"/>
      <c r="C23" s="32"/>
      <c r="D23" s="31" t="str">
        <f t="shared" si="3"/>
        <v>0:00</v>
      </c>
      <c r="E23" s="31"/>
      <c r="F23" s="31"/>
      <c r="G23" s="33" t="str">
        <f t="shared" si="0"/>
        <v>0:00</v>
      </c>
      <c r="H23" s="34">
        <f t="shared" si="4"/>
        <v>0</v>
      </c>
      <c r="I23" s="35">
        <f t="shared" si="1"/>
      </c>
      <c r="J23" s="37"/>
      <c r="K23" s="37"/>
      <c r="L23" s="37"/>
      <c r="M23" s="37"/>
      <c r="N23" s="37"/>
      <c r="O23" s="37"/>
      <c r="P23" s="37"/>
      <c r="Q23" s="38"/>
      <c r="R23" s="38"/>
      <c r="S23" s="36">
        <f t="shared" si="2"/>
        <v>0</v>
      </c>
    </row>
    <row r="24" spans="1:19" ht="15">
      <c r="A24" s="68">
        <v>17</v>
      </c>
      <c r="B24" s="31"/>
      <c r="C24" s="32"/>
      <c r="D24" s="31" t="str">
        <f t="shared" si="3"/>
        <v>0:00</v>
      </c>
      <c r="E24" s="31"/>
      <c r="F24" s="31"/>
      <c r="G24" s="33" t="str">
        <f t="shared" si="0"/>
        <v>0:00</v>
      </c>
      <c r="H24" s="34">
        <f t="shared" si="4"/>
        <v>0</v>
      </c>
      <c r="I24" s="35">
        <f t="shared" si="1"/>
      </c>
      <c r="J24" s="37"/>
      <c r="K24" s="37"/>
      <c r="L24" s="37"/>
      <c r="M24" s="37"/>
      <c r="N24" s="37"/>
      <c r="O24" s="37"/>
      <c r="P24" s="37"/>
      <c r="Q24" s="38"/>
      <c r="R24" s="38"/>
      <c r="S24" s="36">
        <f t="shared" si="2"/>
        <v>0</v>
      </c>
    </row>
    <row r="25" spans="1:19" ht="15">
      <c r="A25" s="68">
        <v>18</v>
      </c>
      <c r="B25" s="31"/>
      <c r="C25" s="32"/>
      <c r="D25" s="31" t="str">
        <f t="shared" si="3"/>
        <v>0:00</v>
      </c>
      <c r="E25" s="31"/>
      <c r="F25" s="31"/>
      <c r="G25" s="33" t="str">
        <f t="shared" si="0"/>
        <v>0:00</v>
      </c>
      <c r="H25" s="34">
        <f t="shared" si="4"/>
        <v>0</v>
      </c>
      <c r="I25" s="35">
        <f t="shared" si="1"/>
      </c>
      <c r="J25" s="37"/>
      <c r="K25" s="37"/>
      <c r="L25" s="37"/>
      <c r="M25" s="37"/>
      <c r="N25" s="37"/>
      <c r="O25" s="37"/>
      <c r="P25" s="37"/>
      <c r="Q25" s="38"/>
      <c r="R25" s="38"/>
      <c r="S25" s="36">
        <f t="shared" si="2"/>
        <v>0</v>
      </c>
    </row>
    <row r="26" spans="1:19" ht="15">
      <c r="A26" s="68">
        <v>19</v>
      </c>
      <c r="B26" s="31"/>
      <c r="C26" s="32"/>
      <c r="D26" s="31" t="str">
        <f t="shared" si="3"/>
        <v>0:00</v>
      </c>
      <c r="E26" s="31"/>
      <c r="F26" s="31"/>
      <c r="G26" s="33" t="str">
        <f t="shared" si="0"/>
        <v>0:00</v>
      </c>
      <c r="H26" s="34">
        <f t="shared" si="4"/>
        <v>0</v>
      </c>
      <c r="I26" s="35">
        <f t="shared" si="1"/>
      </c>
      <c r="J26" s="37"/>
      <c r="K26" s="37"/>
      <c r="L26" s="37"/>
      <c r="M26" s="37"/>
      <c r="N26" s="37"/>
      <c r="O26" s="37"/>
      <c r="P26" s="37"/>
      <c r="Q26" s="38"/>
      <c r="R26" s="38"/>
      <c r="S26" s="36">
        <f t="shared" si="2"/>
        <v>0</v>
      </c>
    </row>
    <row r="27" spans="1:19" ht="15">
      <c r="A27" s="68">
        <v>20</v>
      </c>
      <c r="B27" s="31"/>
      <c r="C27" s="32"/>
      <c r="D27" s="31" t="str">
        <f t="shared" si="3"/>
        <v>0:00</v>
      </c>
      <c r="E27" s="31"/>
      <c r="F27" s="31"/>
      <c r="G27" s="33" t="str">
        <f t="shared" si="0"/>
        <v>0:00</v>
      </c>
      <c r="H27" s="34">
        <f t="shared" si="4"/>
        <v>0</v>
      </c>
      <c r="I27" s="35">
        <f t="shared" si="1"/>
      </c>
      <c r="J27" s="37"/>
      <c r="K27" s="37"/>
      <c r="L27" s="37"/>
      <c r="M27" s="37"/>
      <c r="N27" s="37"/>
      <c r="O27" s="37"/>
      <c r="P27" s="37"/>
      <c r="Q27" s="38"/>
      <c r="R27" s="38"/>
      <c r="S27" s="36">
        <f t="shared" si="2"/>
        <v>0</v>
      </c>
    </row>
    <row r="28" spans="1:19" ht="15">
      <c r="A28" s="68">
        <v>21</v>
      </c>
      <c r="B28" s="31"/>
      <c r="C28" s="32"/>
      <c r="D28" s="31" t="str">
        <f t="shared" si="3"/>
        <v>0:00</v>
      </c>
      <c r="E28" s="31"/>
      <c r="F28" s="31"/>
      <c r="G28" s="33" t="str">
        <f t="shared" si="0"/>
        <v>0:00</v>
      </c>
      <c r="H28" s="34">
        <f t="shared" si="4"/>
        <v>0</v>
      </c>
      <c r="I28" s="35">
        <f t="shared" si="1"/>
      </c>
      <c r="J28" s="37"/>
      <c r="K28" s="37"/>
      <c r="L28" s="37"/>
      <c r="M28" s="37"/>
      <c r="N28" s="37"/>
      <c r="O28" s="37"/>
      <c r="P28" s="37"/>
      <c r="Q28" s="38"/>
      <c r="R28" s="38"/>
      <c r="S28" s="36">
        <f t="shared" si="2"/>
        <v>0</v>
      </c>
    </row>
    <row r="29" spans="1:19" ht="15">
      <c r="A29" s="68">
        <v>22</v>
      </c>
      <c r="B29" s="31"/>
      <c r="C29" s="32"/>
      <c r="D29" s="31" t="str">
        <f t="shared" si="3"/>
        <v>0:00</v>
      </c>
      <c r="E29" s="31"/>
      <c r="F29" s="31"/>
      <c r="G29" s="33" t="str">
        <f t="shared" si="0"/>
        <v>0:00</v>
      </c>
      <c r="H29" s="34">
        <f t="shared" si="4"/>
        <v>0</v>
      </c>
      <c r="I29" s="35">
        <f t="shared" si="1"/>
      </c>
      <c r="J29" s="37"/>
      <c r="K29" s="37"/>
      <c r="L29" s="37"/>
      <c r="M29" s="37"/>
      <c r="N29" s="37"/>
      <c r="O29" s="37"/>
      <c r="P29" s="37"/>
      <c r="Q29" s="38"/>
      <c r="R29" s="38"/>
      <c r="S29" s="36">
        <f t="shared" si="2"/>
        <v>0</v>
      </c>
    </row>
    <row r="30" spans="1:19" ht="15">
      <c r="A30" s="68">
        <v>23</v>
      </c>
      <c r="B30" s="31"/>
      <c r="C30" s="32"/>
      <c r="D30" s="31" t="str">
        <f t="shared" si="3"/>
        <v>0:00</v>
      </c>
      <c r="E30" s="31"/>
      <c r="F30" s="31"/>
      <c r="G30" s="33" t="str">
        <f t="shared" si="0"/>
        <v>0:00</v>
      </c>
      <c r="H30" s="34">
        <f t="shared" si="4"/>
        <v>0</v>
      </c>
      <c r="I30" s="35">
        <f t="shared" si="1"/>
      </c>
      <c r="J30" s="37"/>
      <c r="K30" s="37"/>
      <c r="L30" s="37"/>
      <c r="M30" s="37"/>
      <c r="N30" s="37"/>
      <c r="O30" s="37"/>
      <c r="P30" s="37"/>
      <c r="Q30" s="38"/>
      <c r="R30" s="38"/>
      <c r="S30" s="36">
        <f t="shared" si="2"/>
        <v>0</v>
      </c>
    </row>
    <row r="31" spans="1:19" ht="15">
      <c r="A31" s="68">
        <v>24</v>
      </c>
      <c r="B31" s="31"/>
      <c r="C31" s="32"/>
      <c r="D31" s="31" t="str">
        <f t="shared" si="3"/>
        <v>0:00</v>
      </c>
      <c r="E31" s="31"/>
      <c r="F31" s="31"/>
      <c r="G31" s="33" t="str">
        <f t="shared" si="0"/>
        <v>0:00</v>
      </c>
      <c r="H31" s="34">
        <f t="shared" si="4"/>
        <v>0</v>
      </c>
      <c r="I31" s="35">
        <f t="shared" si="1"/>
      </c>
      <c r="J31" s="37"/>
      <c r="K31" s="37"/>
      <c r="L31" s="37"/>
      <c r="M31" s="37"/>
      <c r="N31" s="37"/>
      <c r="O31" s="37"/>
      <c r="P31" s="37"/>
      <c r="Q31" s="38"/>
      <c r="R31" s="38"/>
      <c r="S31" s="36">
        <f t="shared" si="2"/>
        <v>0</v>
      </c>
    </row>
    <row r="32" spans="1:19" ht="15">
      <c r="A32" s="68">
        <v>25</v>
      </c>
      <c r="B32" s="31"/>
      <c r="C32" s="32"/>
      <c r="D32" s="31" t="str">
        <f t="shared" si="3"/>
        <v>0:00</v>
      </c>
      <c r="E32" s="31"/>
      <c r="F32" s="31"/>
      <c r="G32" s="33" t="str">
        <f t="shared" si="0"/>
        <v>0:00</v>
      </c>
      <c r="H32" s="34">
        <f t="shared" si="4"/>
        <v>0</v>
      </c>
      <c r="I32" s="35">
        <f t="shared" si="1"/>
      </c>
      <c r="J32" s="37"/>
      <c r="K32" s="37"/>
      <c r="L32" s="37"/>
      <c r="M32" s="37"/>
      <c r="N32" s="37"/>
      <c r="O32" s="37"/>
      <c r="P32" s="37"/>
      <c r="Q32" s="38"/>
      <c r="R32" s="38"/>
      <c r="S32" s="36">
        <f t="shared" si="2"/>
        <v>0</v>
      </c>
    </row>
    <row r="33" spans="1:19" ht="15">
      <c r="A33" s="68">
        <v>26</v>
      </c>
      <c r="B33" s="31"/>
      <c r="C33" s="32"/>
      <c r="D33" s="31" t="str">
        <f t="shared" si="3"/>
        <v>0:00</v>
      </c>
      <c r="E33" s="31"/>
      <c r="F33" s="31"/>
      <c r="G33" s="33" t="str">
        <f t="shared" si="0"/>
        <v>0:00</v>
      </c>
      <c r="H33" s="34">
        <f t="shared" si="4"/>
        <v>0</v>
      </c>
      <c r="I33" s="35">
        <f t="shared" si="1"/>
      </c>
      <c r="J33" s="37"/>
      <c r="K33" s="37"/>
      <c r="L33" s="37"/>
      <c r="M33" s="37"/>
      <c r="N33" s="37"/>
      <c r="O33" s="37"/>
      <c r="P33" s="37"/>
      <c r="Q33" s="38"/>
      <c r="R33" s="38"/>
      <c r="S33" s="36">
        <f t="shared" si="2"/>
        <v>0</v>
      </c>
    </row>
    <row r="34" spans="1:19" ht="15">
      <c r="A34" s="68">
        <v>27</v>
      </c>
      <c r="B34" s="31"/>
      <c r="C34" s="32"/>
      <c r="D34" s="31" t="str">
        <f t="shared" si="3"/>
        <v>0:00</v>
      </c>
      <c r="E34" s="31"/>
      <c r="F34" s="31"/>
      <c r="G34" s="33" t="str">
        <f t="shared" si="0"/>
        <v>0:00</v>
      </c>
      <c r="H34" s="34">
        <f t="shared" si="4"/>
        <v>0</v>
      </c>
      <c r="I34" s="35">
        <f t="shared" si="1"/>
      </c>
      <c r="J34" s="37"/>
      <c r="K34" s="37"/>
      <c r="L34" s="37"/>
      <c r="M34" s="37"/>
      <c r="N34" s="37"/>
      <c r="O34" s="37"/>
      <c r="P34" s="37"/>
      <c r="Q34" s="38"/>
      <c r="R34" s="38"/>
      <c r="S34" s="36">
        <f t="shared" si="2"/>
        <v>0</v>
      </c>
    </row>
    <row r="35" spans="1:19" ht="15">
      <c r="A35" s="68">
        <v>28</v>
      </c>
      <c r="B35" s="31"/>
      <c r="C35" s="32"/>
      <c r="D35" s="31" t="str">
        <f t="shared" si="3"/>
        <v>0:00</v>
      </c>
      <c r="E35" s="31"/>
      <c r="F35" s="31"/>
      <c r="G35" s="33" t="str">
        <f t="shared" si="0"/>
        <v>0:00</v>
      </c>
      <c r="H35" s="34">
        <f t="shared" si="4"/>
        <v>0</v>
      </c>
      <c r="I35" s="35">
        <f t="shared" si="1"/>
      </c>
      <c r="J35" s="37"/>
      <c r="K35" s="37"/>
      <c r="L35" s="37"/>
      <c r="M35" s="37"/>
      <c r="N35" s="37"/>
      <c r="O35" s="37"/>
      <c r="P35" s="37"/>
      <c r="Q35" s="38"/>
      <c r="R35" s="38"/>
      <c r="S35" s="36">
        <f t="shared" si="2"/>
        <v>0</v>
      </c>
    </row>
    <row r="36" spans="1:19" ht="15">
      <c r="A36" s="68">
        <v>29</v>
      </c>
      <c r="B36" s="31"/>
      <c r="C36" s="32"/>
      <c r="D36" s="31" t="str">
        <f t="shared" si="3"/>
        <v>0:00</v>
      </c>
      <c r="E36" s="31"/>
      <c r="F36" s="31"/>
      <c r="G36" s="33" t="str">
        <f t="shared" si="0"/>
        <v>0:00</v>
      </c>
      <c r="H36" s="34">
        <f t="shared" si="4"/>
        <v>0</v>
      </c>
      <c r="I36" s="35">
        <f t="shared" si="1"/>
      </c>
      <c r="J36" s="37"/>
      <c r="K36" s="37"/>
      <c r="L36" s="37"/>
      <c r="M36" s="37"/>
      <c r="N36" s="37"/>
      <c r="O36" s="37"/>
      <c r="P36" s="37"/>
      <c r="Q36" s="38"/>
      <c r="R36" s="38"/>
      <c r="S36" s="36">
        <f t="shared" si="2"/>
        <v>0</v>
      </c>
    </row>
    <row r="37" spans="1:19" ht="15">
      <c r="A37" s="68">
        <v>30</v>
      </c>
      <c r="B37" s="31"/>
      <c r="C37" s="32"/>
      <c r="D37" s="31" t="str">
        <f t="shared" si="3"/>
        <v>0:00</v>
      </c>
      <c r="E37" s="31"/>
      <c r="F37" s="31"/>
      <c r="G37" s="33" t="str">
        <f t="shared" si="0"/>
        <v>0:00</v>
      </c>
      <c r="H37" s="34">
        <f t="shared" si="4"/>
        <v>0</v>
      </c>
      <c r="I37" s="35">
        <f t="shared" si="1"/>
      </c>
      <c r="J37" s="37"/>
      <c r="K37" s="37"/>
      <c r="L37" s="37"/>
      <c r="M37" s="37"/>
      <c r="N37" s="37"/>
      <c r="O37" s="37"/>
      <c r="P37" s="37"/>
      <c r="Q37" s="38"/>
      <c r="R37" s="38"/>
      <c r="S37" s="36">
        <f t="shared" si="2"/>
        <v>0</v>
      </c>
    </row>
    <row r="38" spans="1:19" ht="15">
      <c r="A38" s="68">
        <v>31</v>
      </c>
      <c r="B38" s="31"/>
      <c r="C38" s="32"/>
      <c r="D38" s="31" t="str">
        <f t="shared" si="3"/>
        <v>0:00</v>
      </c>
      <c r="E38" s="31"/>
      <c r="F38" s="31"/>
      <c r="G38" s="33" t="str">
        <f t="shared" si="0"/>
        <v>0:00</v>
      </c>
      <c r="H38" s="34">
        <f t="shared" si="4"/>
        <v>0</v>
      </c>
      <c r="I38" s="35">
        <f t="shared" si="1"/>
      </c>
      <c r="J38" s="37"/>
      <c r="K38" s="37"/>
      <c r="L38" s="37"/>
      <c r="M38" s="37"/>
      <c r="N38" s="37"/>
      <c r="O38" s="37"/>
      <c r="P38" s="37"/>
      <c r="Q38" s="38"/>
      <c r="R38" s="38"/>
      <c r="S38" s="36">
        <f t="shared" si="2"/>
        <v>0</v>
      </c>
    </row>
    <row r="39" spans="6:19" ht="15">
      <c r="F39" s="39" t="s">
        <v>27</v>
      </c>
      <c r="G39" s="39"/>
      <c r="H39" s="40">
        <f>SUM(H8:H38)</f>
        <v>7.5</v>
      </c>
      <c r="I39" s="41">
        <f>SUM(I8:I38)</f>
        <v>0</v>
      </c>
      <c r="J39" s="42">
        <f aca="true" t="shared" si="5" ref="J39:R39">SUM(J8:J38)</f>
        <v>0</v>
      </c>
      <c r="K39" s="42">
        <f t="shared" si="5"/>
        <v>0</v>
      </c>
      <c r="L39" s="42">
        <f t="shared" si="5"/>
        <v>0</v>
      </c>
      <c r="M39" s="42">
        <f t="shared" si="5"/>
        <v>0</v>
      </c>
      <c r="N39" s="42">
        <f t="shared" si="5"/>
        <v>0</v>
      </c>
      <c r="O39" s="42">
        <f t="shared" si="5"/>
        <v>0</v>
      </c>
      <c r="P39" s="42">
        <f t="shared" si="5"/>
        <v>0</v>
      </c>
      <c r="Q39" s="42">
        <f t="shared" si="5"/>
        <v>0</v>
      </c>
      <c r="R39" s="42">
        <f t="shared" si="5"/>
        <v>0</v>
      </c>
      <c r="S39" s="36">
        <f t="shared" si="2"/>
        <v>7.5</v>
      </c>
    </row>
    <row r="40" spans="6:19" ht="15">
      <c r="F40" s="43"/>
      <c r="G40" s="43"/>
      <c r="H40" s="44"/>
      <c r="I40" s="45"/>
      <c r="J40" s="45"/>
      <c r="K40" s="45"/>
      <c r="L40" s="45"/>
      <c r="M40" s="45"/>
      <c r="N40" s="45"/>
      <c r="O40" s="69" t="s">
        <v>28</v>
      </c>
      <c r="P40" s="45"/>
      <c r="Q40" s="45"/>
      <c r="R40" s="45"/>
      <c r="S40" s="45"/>
    </row>
    <row r="41" spans="1:19" ht="11.25" customHeight="1">
      <c r="A41" s="46" t="s">
        <v>29</v>
      </c>
      <c r="F41" s="43"/>
      <c r="G41" s="43"/>
      <c r="H41" s="4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" customHeight="1" thickBot="1">
      <c r="A42" s="46" t="s">
        <v>30</v>
      </c>
      <c r="F42" s="47"/>
      <c r="G42" s="47"/>
      <c r="H42" s="47"/>
      <c r="I42" s="47"/>
      <c r="J42" s="47"/>
      <c r="K42" s="26"/>
      <c r="O42" s="48"/>
      <c r="P42" s="48"/>
      <c r="Q42" s="48"/>
      <c r="R42" s="48"/>
      <c r="S42" s="48"/>
    </row>
    <row r="43" spans="1:19" ht="15">
      <c r="A43" s="46" t="s">
        <v>31</v>
      </c>
      <c r="B43" s="46"/>
      <c r="C43" s="46"/>
      <c r="D43" s="46"/>
      <c r="E43" s="46"/>
      <c r="F43" s="49" t="s">
        <v>32</v>
      </c>
      <c r="G43" s="50"/>
      <c r="H43" s="49"/>
      <c r="I43" s="49"/>
      <c r="K43" s="51" t="s">
        <v>13</v>
      </c>
      <c r="O43" s="52" t="s">
        <v>33</v>
      </c>
      <c r="P43" s="52"/>
      <c r="Q43" s="52"/>
      <c r="S43" s="52" t="s">
        <v>13</v>
      </c>
    </row>
    <row r="44" ht="0.75" customHeight="1"/>
    <row r="45" spans="1:19" ht="15">
      <c r="A45" s="49"/>
      <c r="B45" s="50"/>
      <c r="C45" s="49"/>
      <c r="D45" s="49"/>
      <c r="E45" s="51"/>
      <c r="F45" s="51"/>
      <c r="G45" s="51"/>
      <c r="H45" s="49"/>
      <c r="I45" s="53"/>
      <c r="J45" s="49"/>
      <c r="K45" s="54"/>
      <c r="L45" s="54"/>
      <c r="M45" s="54"/>
      <c r="N45" s="54"/>
      <c r="O45" s="54"/>
      <c r="P45" s="51"/>
      <c r="Q45" s="51"/>
      <c r="R45" s="51"/>
      <c r="S45" s="51"/>
    </row>
    <row r="46" spans="1:4" ht="15">
      <c r="A46" s="55"/>
      <c r="C46" s="55"/>
      <c r="D46" s="55"/>
    </row>
    <row r="47" spans="1:19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5">
      <c r="A48" s="55"/>
      <c r="B48" s="52"/>
      <c r="C48" s="55"/>
      <c r="D48" s="55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</sheetData>
  <sheetProtection/>
  <mergeCells count="8">
    <mergeCell ref="A1:R1"/>
    <mergeCell ref="B3:C3"/>
    <mergeCell ref="M3:P3"/>
    <mergeCell ref="R3:S3"/>
    <mergeCell ref="A4:B4"/>
    <mergeCell ref="A5:B5"/>
    <mergeCell ref="C5:H5"/>
    <mergeCell ref="M5:S5"/>
  </mergeCells>
  <printOptions/>
  <pageMargins left="0.7" right="0.7" top="0.75" bottom="0.75" header="0.3" footer="0.3"/>
  <pageSetup horizontalDpi="600" verticalDpi="600" orientation="portrait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Naveed Ahmed</cp:lastModifiedBy>
  <cp:lastPrinted>2015-12-26T08:40:18Z</cp:lastPrinted>
  <dcterms:created xsi:type="dcterms:W3CDTF">2015-12-26T08:33:58Z</dcterms:created>
  <dcterms:modified xsi:type="dcterms:W3CDTF">2015-12-26T08:40:26Z</dcterms:modified>
  <cp:category/>
  <cp:version/>
  <cp:contentType/>
  <cp:contentStatus/>
</cp:coreProperties>
</file>