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jewell\Documents\"/>
    </mc:Choice>
  </mc:AlternateContent>
  <bookViews>
    <workbookView xWindow="0" yWindow="0" windowWidth="20490" windowHeight="7755"/>
  </bookViews>
  <sheets>
    <sheet name="Annual" sheetId="4" r:id="rId1"/>
    <sheet name="Sick" sheetId="2" r:id="rId2"/>
    <sheet name="Personal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4" l="1"/>
  <c r="F31" i="4"/>
  <c r="E5" i="4"/>
  <c r="E6" i="4" s="1"/>
  <c r="E7" i="4" s="1"/>
  <c r="E8" i="4" s="1"/>
  <c r="E9" i="4" s="1"/>
  <c r="E10" i="4" l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F30" i="4" s="1"/>
  <c r="C34" i="2"/>
  <c r="C34" i="3"/>
  <c r="D5" i="3"/>
  <c r="D6" i="3" s="1"/>
  <c r="D7" i="3" s="1"/>
  <c r="D8" i="3" s="1"/>
  <c r="D9" i="3" s="1"/>
  <c r="D10" i="3" s="1"/>
  <c r="D5" i="2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11" i="3" l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4" i="2"/>
  <c r="D25" i="2" s="1"/>
  <c r="D26" i="2" s="1"/>
  <c r="D27" i="2" s="1"/>
  <c r="D28" i="2" s="1"/>
  <c r="C31" i="2" s="1"/>
  <c r="C31" i="3"/>
</calcChain>
</file>

<file path=xl/sharedStrings.xml><?xml version="1.0" encoding="utf-8"?>
<sst xmlns="http://schemas.openxmlformats.org/spreadsheetml/2006/main" count="34" uniqueCount="21">
  <si>
    <t>Pay Period Begin Date</t>
  </si>
  <si>
    <t>Takes</t>
  </si>
  <si>
    <t>Accrual</t>
  </si>
  <si>
    <t>Pay Period End Date</t>
  </si>
  <si>
    <t>End Balance</t>
  </si>
  <si>
    <r>
      <t>Dates of Leave (</t>
    </r>
    <r>
      <rPr>
        <b/>
        <sz val="12"/>
        <color rgb="FFFF0000"/>
        <rFont val="Calibri"/>
        <family val="2"/>
        <scheme val="minor"/>
      </rPr>
      <t>Hours in Red</t>
    </r>
    <r>
      <rPr>
        <b/>
        <sz val="12"/>
        <rFont val="Calibri"/>
        <family val="2"/>
        <scheme val="minor"/>
      </rPr>
      <t>)</t>
    </r>
  </si>
  <si>
    <t>Employee Name</t>
  </si>
  <si>
    <t>End Balance:</t>
  </si>
  <si>
    <t>Total Accrual:</t>
  </si>
  <si>
    <t>Total Takes:</t>
  </si>
  <si>
    <t>Carryover (If any)</t>
  </si>
  <si>
    <t>Pay Period Date</t>
  </si>
  <si>
    <r>
      <t>Dates of Leave (</t>
    </r>
    <r>
      <rPr>
        <b/>
        <sz val="12"/>
        <color rgb="FFFF0000"/>
        <rFont val="Calibri"/>
        <family val="2"/>
        <scheme val="minor"/>
      </rPr>
      <t>Hours in Red</t>
    </r>
    <r>
      <rPr>
        <b/>
        <sz val="12"/>
        <color theme="3"/>
        <rFont val="Calibri"/>
        <family val="2"/>
        <scheme val="minor"/>
      </rPr>
      <t>)</t>
    </r>
  </si>
  <si>
    <r>
      <t>Dates of Leave  (</t>
    </r>
    <r>
      <rPr>
        <b/>
        <sz val="12"/>
        <color rgb="FFFF0000"/>
        <rFont val="Calibri"/>
        <family val="2"/>
        <scheme val="minor"/>
      </rPr>
      <t>Hours in Red</t>
    </r>
    <r>
      <rPr>
        <b/>
        <sz val="12"/>
        <color theme="3"/>
        <rFont val="Calibri"/>
        <family val="2"/>
        <scheme val="minor"/>
      </rPr>
      <t>)</t>
    </r>
  </si>
  <si>
    <t>To begin tracking the personal leave above, please enter the beginning leave balance as of 1/10/15 in cell D4</t>
  </si>
  <si>
    <t>To begin tracking the Sick Leave above, please enter the beginning leave balance as of 1/10/15 in cell D4</t>
  </si>
  <si>
    <r>
      <t xml:space="preserve">In column B please enter all hours taken under the correct pay period. Please itemize the </t>
    </r>
    <r>
      <rPr>
        <b/>
        <sz val="11"/>
        <color rgb="FFFF0000"/>
        <rFont val="Calibri"/>
        <family val="2"/>
        <scheme val="minor"/>
      </rPr>
      <t>exact hours</t>
    </r>
    <r>
      <rPr>
        <b/>
        <sz val="11"/>
        <rFont val="Calibri"/>
        <family val="2"/>
        <scheme val="minor"/>
      </rPr>
      <t xml:space="preserve"> and dates in Column E. </t>
    </r>
  </si>
  <si>
    <r>
      <t xml:space="preserve">In column B please enter all hours taken under the correct pay period. Please itemize the </t>
    </r>
    <r>
      <rPr>
        <b/>
        <sz val="11"/>
        <color rgb="FFFF0000"/>
        <rFont val="Calibri"/>
        <family val="2"/>
        <scheme val="minor"/>
      </rPr>
      <t xml:space="preserve">exact hours </t>
    </r>
    <r>
      <rPr>
        <b/>
        <sz val="11"/>
        <rFont val="Calibri"/>
        <family val="2"/>
        <scheme val="minor"/>
      </rPr>
      <t xml:space="preserve">and dates in Column E. </t>
    </r>
  </si>
  <si>
    <t>Sick Leave - 2019</t>
  </si>
  <si>
    <t>Personal Leave - 2019</t>
  </si>
  <si>
    <t>Annual Leave -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</si>
</sst>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/>
      <top style="double">
        <color theme="4"/>
      </top>
      <bottom style="double">
        <color theme="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7" fillId="2" borderId="2" applyNumberFormat="0" applyFont="0" applyAlignment="0" applyProtection="0"/>
    <xf numFmtId="0" fontId="8" fillId="0" borderId="0" applyNumberFormat="0" applyFill="0" applyBorder="0" applyAlignment="0" applyProtection="0"/>
    <xf numFmtId="0" fontId="9" fillId="0" borderId="3" applyNumberFormat="0" applyFill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right"/>
    </xf>
    <xf numFmtId="0" fontId="4" fillId="0" borderId="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14" fontId="4" fillId="0" borderId="0" xfId="1" applyNumberFormat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4" fontId="10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4" fontId="10" fillId="0" borderId="0" xfId="1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1" fillId="0" borderId="0" xfId="1" applyNumberFormat="1" applyFont="1" applyAlignment="1">
      <alignment horizontal="center"/>
    </xf>
    <xf numFmtId="14" fontId="1" fillId="0" borderId="0" xfId="1" applyNumberFormat="1" applyFont="1" applyFill="1" applyAlignment="1">
      <alignment horizontal="center"/>
    </xf>
    <xf numFmtId="14" fontId="15" fillId="0" borderId="0" xfId="1" applyNumberFormat="1" applyFont="1" applyAlignment="1">
      <alignment horizontal="center"/>
    </xf>
    <xf numFmtId="0" fontId="16" fillId="0" borderId="0" xfId="0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3" xfId="4" applyFont="1" applyAlignment="1">
      <alignment horizontal="center"/>
    </xf>
    <xf numFmtId="0" fontId="8" fillId="0" borderId="3" xfId="3" applyBorder="1" applyAlignment="1">
      <alignment horizontal="center"/>
    </xf>
    <xf numFmtId="0" fontId="19" fillId="0" borderId="4" xfId="3" applyFont="1" applyBorder="1" applyAlignment="1">
      <alignment horizontal="center"/>
    </xf>
    <xf numFmtId="0" fontId="19" fillId="0" borderId="5" xfId="3" applyFont="1" applyBorder="1" applyAlignment="1">
      <alignment horizontal="center"/>
    </xf>
    <xf numFmtId="0" fontId="19" fillId="0" borderId="3" xfId="3" applyFont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14" fontId="10" fillId="0" borderId="0" xfId="1" applyNumberFormat="1" applyFont="1" applyAlignment="1">
      <alignment horizontal="right"/>
    </xf>
    <xf numFmtId="0" fontId="11" fillId="0" borderId="0" xfId="0" applyFont="1"/>
    <xf numFmtId="0" fontId="2" fillId="0" borderId="3" xfId="4" applyFont="1"/>
    <xf numFmtId="0" fontId="6" fillId="0" borderId="3" xfId="4" applyFont="1" applyAlignment="1">
      <alignment horizontal="center"/>
    </xf>
    <xf numFmtId="0" fontId="19" fillId="0" borderId="3" xfId="3" applyFont="1" applyBorder="1"/>
    <xf numFmtId="49" fontId="0" fillId="0" borderId="0" xfId="0" applyNumberFormat="1" applyFill="1"/>
    <xf numFmtId="0" fontId="17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3" fillId="2" borderId="2" xfId="2" applyFont="1" applyAlignment="1">
      <alignment wrapText="1"/>
    </xf>
    <xf numFmtId="0" fontId="4" fillId="0" borderId="0" xfId="1" applyNumberFormat="1" applyFont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4" applyFont="1" applyBorder="1" applyAlignment="1">
      <alignment horizontal="center"/>
    </xf>
  </cellXfs>
  <cellStyles count="5">
    <cellStyle name="Explanatory Text" xfId="3" builtinId="53"/>
    <cellStyle name="Heading 4" xfId="1" builtinId="19"/>
    <cellStyle name="Normal" xfId="0" builtinId="0"/>
    <cellStyle name="Note" xfId="2" builtinId="10"/>
    <cellStyle name="Total" xfId="4" builtinId="25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F33"/>
  <sheetViews>
    <sheetView tabSelected="1" workbookViewId="0">
      <selection activeCell="E4" sqref="E4"/>
    </sheetView>
  </sheetViews>
  <sheetFormatPr defaultRowHeight="15" x14ac:dyDescent="0.25"/>
  <cols>
    <col min="1" max="1" width="23.140625" bestFit="1" customWidth="1"/>
    <col min="2" max="2" width="6.42578125" bestFit="1" customWidth="1"/>
    <col min="3" max="3" width="13.5703125" bestFit="1" customWidth="1"/>
    <col min="4" max="4" width="21.42578125" bestFit="1" customWidth="1"/>
    <col min="5" max="5" width="12.85546875" bestFit="1" customWidth="1"/>
    <col min="6" max="6" width="30.28515625" bestFit="1" customWidth="1"/>
  </cols>
  <sheetData>
    <row r="1" spans="1:6" ht="15.75" x14ac:dyDescent="0.25">
      <c r="A1" s="1" t="s">
        <v>6</v>
      </c>
      <c r="B1" s="42" t="s">
        <v>20</v>
      </c>
      <c r="C1" s="42"/>
      <c r="D1" s="42"/>
      <c r="E1" s="42"/>
      <c r="F1" s="2"/>
    </row>
    <row r="2" spans="1:6" x14ac:dyDescent="0.25">
      <c r="A2" s="3"/>
    </row>
    <row r="3" spans="1:6" ht="16.5" thickBot="1" x14ac:dyDescent="0.3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</row>
    <row r="4" spans="1:6" ht="16.5" thickTop="1" x14ac:dyDescent="0.25">
      <c r="A4" s="5" t="s">
        <v>10</v>
      </c>
      <c r="B4" s="6"/>
      <c r="C4" s="40"/>
      <c r="D4" s="7">
        <v>43474</v>
      </c>
      <c r="E4" s="40"/>
      <c r="F4" s="8"/>
    </row>
    <row r="5" spans="1:6" x14ac:dyDescent="0.25">
      <c r="A5" s="9">
        <v>43475</v>
      </c>
      <c r="B5" s="10">
        <v>0</v>
      </c>
      <c r="C5" s="41">
        <v>0</v>
      </c>
      <c r="D5" s="11">
        <v>43489</v>
      </c>
      <c r="E5" s="38">
        <f>SUM(E4-B5+C5)</f>
        <v>0</v>
      </c>
      <c r="F5" s="12"/>
    </row>
    <row r="6" spans="1:6" x14ac:dyDescent="0.25">
      <c r="A6" s="9">
        <v>43490</v>
      </c>
      <c r="B6" s="10">
        <v>0</v>
      </c>
      <c r="C6" s="41">
        <v>0</v>
      </c>
      <c r="D6" s="11">
        <v>43505</v>
      </c>
      <c r="E6" s="38">
        <f t="shared" ref="E6:E28" si="0">SUM(E5-B6+C6)</f>
        <v>0</v>
      </c>
      <c r="F6" s="12"/>
    </row>
    <row r="7" spans="1:6" x14ac:dyDescent="0.25">
      <c r="A7" s="9">
        <v>43506</v>
      </c>
      <c r="B7" s="10">
        <v>0</v>
      </c>
      <c r="C7" s="41">
        <v>0</v>
      </c>
      <c r="D7" s="11">
        <v>43520</v>
      </c>
      <c r="E7" s="38">
        <f t="shared" si="0"/>
        <v>0</v>
      </c>
      <c r="F7" s="12"/>
    </row>
    <row r="8" spans="1:6" x14ac:dyDescent="0.25">
      <c r="A8" s="9">
        <v>43521</v>
      </c>
      <c r="B8" s="10">
        <v>0</v>
      </c>
      <c r="C8" s="41">
        <v>0</v>
      </c>
      <c r="D8" s="11">
        <v>43533</v>
      </c>
      <c r="E8" s="38">
        <f t="shared" si="0"/>
        <v>0</v>
      </c>
      <c r="F8" s="12"/>
    </row>
    <row r="9" spans="1:6" x14ac:dyDescent="0.25">
      <c r="A9" s="9">
        <v>43534</v>
      </c>
      <c r="B9" s="10">
        <v>0</v>
      </c>
      <c r="C9" s="41">
        <v>0</v>
      </c>
      <c r="D9" s="11">
        <v>43548</v>
      </c>
      <c r="E9" s="38">
        <f t="shared" si="0"/>
        <v>0</v>
      </c>
      <c r="F9" s="12"/>
    </row>
    <row r="10" spans="1:6" x14ac:dyDescent="0.25">
      <c r="A10" s="13">
        <v>43549</v>
      </c>
      <c r="B10" s="10">
        <v>0</v>
      </c>
      <c r="C10" s="41">
        <v>0</v>
      </c>
      <c r="D10" s="14">
        <v>43564</v>
      </c>
      <c r="E10" s="38">
        <f>SUM(E9-B10+C10)</f>
        <v>0</v>
      </c>
      <c r="F10" s="12"/>
    </row>
    <row r="11" spans="1:6" x14ac:dyDescent="0.25">
      <c r="A11" s="9">
        <v>43565</v>
      </c>
      <c r="B11" s="10">
        <v>0</v>
      </c>
      <c r="C11" s="41">
        <v>0</v>
      </c>
      <c r="D11" s="15">
        <v>43579</v>
      </c>
      <c r="E11" s="38">
        <f t="shared" si="0"/>
        <v>0</v>
      </c>
      <c r="F11" s="12"/>
    </row>
    <row r="12" spans="1:6" x14ac:dyDescent="0.25">
      <c r="A12" s="9">
        <v>43580</v>
      </c>
      <c r="B12" s="10">
        <v>0</v>
      </c>
      <c r="C12" s="41">
        <v>0</v>
      </c>
      <c r="D12" s="15">
        <v>43594</v>
      </c>
      <c r="E12" s="38">
        <f t="shared" si="0"/>
        <v>0</v>
      </c>
      <c r="F12" s="12"/>
    </row>
    <row r="13" spans="1:6" x14ac:dyDescent="0.25">
      <c r="A13" s="13">
        <v>43595</v>
      </c>
      <c r="B13" s="10">
        <v>0</v>
      </c>
      <c r="C13" s="41">
        <v>0</v>
      </c>
      <c r="D13" s="16">
        <v>43609</v>
      </c>
      <c r="E13" s="38">
        <f t="shared" si="0"/>
        <v>0</v>
      </c>
      <c r="F13" s="12"/>
    </row>
    <row r="14" spans="1:6" x14ac:dyDescent="0.25">
      <c r="A14" s="9">
        <v>43610</v>
      </c>
      <c r="B14" s="10">
        <v>0</v>
      </c>
      <c r="C14" s="41">
        <v>0</v>
      </c>
      <c r="D14" s="15">
        <v>43625</v>
      </c>
      <c r="E14" s="38">
        <f t="shared" si="0"/>
        <v>0</v>
      </c>
      <c r="F14" s="12"/>
    </row>
    <row r="15" spans="1:6" x14ac:dyDescent="0.25">
      <c r="A15" s="9">
        <v>43626</v>
      </c>
      <c r="B15" s="10">
        <v>0</v>
      </c>
      <c r="C15" s="41">
        <v>0</v>
      </c>
      <c r="D15" s="15">
        <v>43640</v>
      </c>
      <c r="E15" s="38">
        <f t="shared" si="0"/>
        <v>0</v>
      </c>
      <c r="F15" s="12"/>
    </row>
    <row r="16" spans="1:6" x14ac:dyDescent="0.25">
      <c r="A16" s="9">
        <v>43641</v>
      </c>
      <c r="B16" s="10">
        <v>0</v>
      </c>
      <c r="C16" s="41">
        <v>0</v>
      </c>
      <c r="D16" s="15">
        <v>43655</v>
      </c>
      <c r="E16" s="38">
        <f t="shared" si="0"/>
        <v>0</v>
      </c>
      <c r="F16" s="12"/>
    </row>
    <row r="17" spans="1:6" x14ac:dyDescent="0.25">
      <c r="A17" s="9">
        <v>43656</v>
      </c>
      <c r="B17" s="10">
        <v>0</v>
      </c>
      <c r="C17" s="41">
        <v>0</v>
      </c>
      <c r="D17" s="15">
        <v>43670</v>
      </c>
      <c r="E17" s="38">
        <f t="shared" si="0"/>
        <v>0</v>
      </c>
      <c r="F17" s="12"/>
    </row>
    <row r="18" spans="1:6" x14ac:dyDescent="0.25">
      <c r="A18" s="9">
        <v>43671</v>
      </c>
      <c r="B18" s="10">
        <v>0</v>
      </c>
      <c r="C18" s="41">
        <v>0</v>
      </c>
      <c r="D18" s="15">
        <v>43686</v>
      </c>
      <c r="E18" s="38">
        <f t="shared" si="0"/>
        <v>0</v>
      </c>
      <c r="F18" s="12"/>
    </row>
    <row r="19" spans="1:6" x14ac:dyDescent="0.25">
      <c r="A19" s="9">
        <v>43687</v>
      </c>
      <c r="B19" s="10">
        <v>0</v>
      </c>
      <c r="C19" s="41">
        <v>0</v>
      </c>
      <c r="D19" s="15">
        <v>43701</v>
      </c>
      <c r="E19" s="38">
        <f t="shared" si="0"/>
        <v>0</v>
      </c>
      <c r="F19" s="12"/>
    </row>
    <row r="20" spans="1:6" x14ac:dyDescent="0.25">
      <c r="A20" s="9">
        <v>43702</v>
      </c>
      <c r="B20" s="10">
        <v>0</v>
      </c>
      <c r="C20" s="41">
        <v>0</v>
      </c>
      <c r="D20" s="15">
        <v>43717</v>
      </c>
      <c r="E20" s="38">
        <f t="shared" si="0"/>
        <v>0</v>
      </c>
      <c r="F20" s="12"/>
    </row>
    <row r="21" spans="1:6" x14ac:dyDescent="0.25">
      <c r="A21" s="9">
        <v>43718</v>
      </c>
      <c r="B21" s="10">
        <v>0</v>
      </c>
      <c r="C21" s="41">
        <v>0</v>
      </c>
      <c r="D21" s="15">
        <v>43732</v>
      </c>
      <c r="E21" s="38">
        <f t="shared" si="0"/>
        <v>0</v>
      </c>
      <c r="F21" s="12"/>
    </row>
    <row r="22" spans="1:6" x14ac:dyDescent="0.25">
      <c r="A22" s="9">
        <v>43733</v>
      </c>
      <c r="B22" s="10">
        <v>0</v>
      </c>
      <c r="C22" s="41">
        <v>0</v>
      </c>
      <c r="D22" s="15">
        <v>43747</v>
      </c>
      <c r="E22" s="38">
        <f t="shared" si="0"/>
        <v>0</v>
      </c>
      <c r="F22" s="12"/>
    </row>
    <row r="23" spans="1:6" x14ac:dyDescent="0.25">
      <c r="A23" s="9">
        <v>43748</v>
      </c>
      <c r="B23" s="10">
        <v>0</v>
      </c>
      <c r="C23" s="41">
        <v>0</v>
      </c>
      <c r="D23" s="15">
        <v>43762</v>
      </c>
      <c r="E23" s="38">
        <f t="shared" si="0"/>
        <v>0</v>
      </c>
      <c r="F23" s="12"/>
    </row>
    <row r="24" spans="1:6" x14ac:dyDescent="0.25">
      <c r="A24" s="9">
        <v>43763</v>
      </c>
      <c r="B24" s="10">
        <v>0</v>
      </c>
      <c r="C24" s="41">
        <v>0</v>
      </c>
      <c r="D24" s="15">
        <v>43778</v>
      </c>
      <c r="E24" s="38">
        <f t="shared" si="0"/>
        <v>0</v>
      </c>
      <c r="F24" s="12"/>
    </row>
    <row r="25" spans="1:6" x14ac:dyDescent="0.25">
      <c r="A25" s="9">
        <v>43779</v>
      </c>
      <c r="B25" s="10">
        <v>0</v>
      </c>
      <c r="C25" s="41">
        <v>0</v>
      </c>
      <c r="D25" s="15">
        <v>43793</v>
      </c>
      <c r="E25" s="38">
        <f>SUM(E24-B25+C25)</f>
        <v>0</v>
      </c>
      <c r="F25" s="12"/>
    </row>
    <row r="26" spans="1:6" x14ac:dyDescent="0.25">
      <c r="A26" s="9">
        <v>43794</v>
      </c>
      <c r="B26" s="10">
        <v>0</v>
      </c>
      <c r="C26" s="41">
        <v>0</v>
      </c>
      <c r="D26" s="15">
        <v>43808</v>
      </c>
      <c r="E26" s="38">
        <f t="shared" si="0"/>
        <v>0</v>
      </c>
      <c r="F26" s="12"/>
    </row>
    <row r="27" spans="1:6" x14ac:dyDescent="0.25">
      <c r="A27" s="9">
        <v>43809</v>
      </c>
      <c r="B27" s="10">
        <v>0</v>
      </c>
      <c r="C27" s="41">
        <v>0</v>
      </c>
      <c r="D27" s="15">
        <v>43823</v>
      </c>
      <c r="E27" s="38">
        <f t="shared" si="0"/>
        <v>0</v>
      </c>
      <c r="F27" s="12"/>
    </row>
    <row r="28" spans="1:6" ht="15.75" x14ac:dyDescent="0.25">
      <c r="A28" s="17">
        <v>43824</v>
      </c>
      <c r="B28" s="10">
        <v>0</v>
      </c>
      <c r="C28" s="41">
        <v>0</v>
      </c>
      <c r="D28" s="19">
        <v>43839</v>
      </c>
      <c r="E28" s="38">
        <f t="shared" si="0"/>
        <v>0</v>
      </c>
      <c r="F28" s="20"/>
    </row>
    <row r="29" spans="1:6" ht="15.75" x14ac:dyDescent="0.25">
      <c r="A29" s="17"/>
      <c r="B29" s="21"/>
      <c r="C29" s="18"/>
      <c r="D29" s="19"/>
      <c r="E29" s="19"/>
      <c r="F29" s="20"/>
    </row>
    <row r="30" spans="1:6" ht="16.5" thickBot="1" x14ac:dyDescent="0.3">
      <c r="A30" s="22"/>
      <c r="B30" s="43" t="s">
        <v>7</v>
      </c>
      <c r="C30" s="43"/>
      <c r="D30" s="23"/>
      <c r="E30" s="24"/>
      <c r="F30" s="23">
        <f>E28</f>
        <v>0</v>
      </c>
    </row>
    <row r="31" spans="1:6" ht="16.5" thickTop="1" thickBot="1" x14ac:dyDescent="0.3">
      <c r="A31" s="3"/>
      <c r="C31" s="24" t="s">
        <v>8</v>
      </c>
      <c r="D31" s="24"/>
      <c r="E31" s="25"/>
      <c r="F31" s="24">
        <f>SUM(C5:C28)</f>
        <v>0</v>
      </c>
    </row>
    <row r="32" spans="1:6" ht="16.5" thickTop="1" thickBot="1" x14ac:dyDescent="0.3">
      <c r="A32" s="3"/>
      <c r="C32" s="26" t="s">
        <v>9</v>
      </c>
      <c r="D32" s="25"/>
      <c r="F32" s="27">
        <f>SUM(B5:B28)</f>
        <v>0</v>
      </c>
    </row>
    <row r="33" spans="1:2" ht="15.75" thickTop="1" x14ac:dyDescent="0.25">
      <c r="A33" s="3"/>
      <c r="B33" s="3"/>
    </row>
  </sheetData>
  <mergeCells count="2">
    <mergeCell ref="B1:E1"/>
    <mergeCell ref="B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6"/>
  <sheetViews>
    <sheetView workbookViewId="0">
      <selection activeCell="D5" sqref="D5"/>
    </sheetView>
  </sheetViews>
  <sheetFormatPr defaultRowHeight="15" x14ac:dyDescent="0.25"/>
  <cols>
    <col min="1" max="1" width="17.85546875" customWidth="1"/>
    <col min="2" max="2" width="15.7109375" customWidth="1"/>
    <col min="3" max="3" width="21.42578125" customWidth="1"/>
    <col min="4" max="4" width="12.85546875" customWidth="1"/>
    <col min="5" max="5" width="38.140625" bestFit="1" customWidth="1"/>
  </cols>
  <sheetData>
    <row r="1" spans="1:10" s="2" customFormat="1" ht="15.75" x14ac:dyDescent="0.25">
      <c r="A1" s="1" t="s">
        <v>6</v>
      </c>
      <c r="B1" s="42" t="s">
        <v>18</v>
      </c>
      <c r="C1" s="42"/>
      <c r="D1" s="42"/>
    </row>
    <row r="2" spans="1:10" x14ac:dyDescent="0.25">
      <c r="A2" s="28"/>
    </row>
    <row r="3" spans="1:10" s="29" customFormat="1" ht="16.5" thickBot="1" x14ac:dyDescent="0.3">
      <c r="A3" s="4" t="s">
        <v>11</v>
      </c>
      <c r="B3" s="4" t="s">
        <v>1</v>
      </c>
      <c r="C3" s="4" t="s">
        <v>3</v>
      </c>
      <c r="D3" s="4" t="s">
        <v>4</v>
      </c>
      <c r="E3" s="4" t="s">
        <v>12</v>
      </c>
    </row>
    <row r="4" spans="1:10" ht="16.5" thickTop="1" x14ac:dyDescent="0.25">
      <c r="A4" s="11"/>
      <c r="B4" s="5"/>
      <c r="C4" s="7">
        <v>43474</v>
      </c>
      <c r="D4" s="8">
        <v>64</v>
      </c>
    </row>
    <row r="5" spans="1:10" x14ac:dyDescent="0.25">
      <c r="A5" s="9">
        <v>43475</v>
      </c>
      <c r="B5" s="10">
        <v>0</v>
      </c>
      <c r="C5" s="11">
        <v>43489</v>
      </c>
      <c r="D5" s="30">
        <f>D4-B5</f>
        <v>64</v>
      </c>
    </row>
    <row r="6" spans="1:10" x14ac:dyDescent="0.25">
      <c r="A6" s="9">
        <v>43490</v>
      </c>
      <c r="B6" s="10">
        <v>0</v>
      </c>
      <c r="C6" s="11">
        <v>43505</v>
      </c>
      <c r="D6" s="30">
        <f t="shared" ref="D6:D28" si="0">D5-B6</f>
        <v>64</v>
      </c>
    </row>
    <row r="7" spans="1:10" x14ac:dyDescent="0.25">
      <c r="A7" s="9">
        <v>43506</v>
      </c>
      <c r="B7" s="10">
        <v>0</v>
      </c>
      <c r="C7" s="11">
        <v>43520</v>
      </c>
      <c r="D7" s="30">
        <f t="shared" si="0"/>
        <v>64</v>
      </c>
    </row>
    <row r="8" spans="1:10" x14ac:dyDescent="0.25">
      <c r="A8" s="9">
        <v>43521</v>
      </c>
      <c r="B8" s="10">
        <v>0</v>
      </c>
      <c r="C8" s="11">
        <v>43533</v>
      </c>
      <c r="D8" s="30">
        <f t="shared" si="0"/>
        <v>64</v>
      </c>
    </row>
    <row r="9" spans="1:10" x14ac:dyDescent="0.25">
      <c r="A9" s="9">
        <v>43534</v>
      </c>
      <c r="B9" s="10">
        <v>0</v>
      </c>
      <c r="C9" s="11">
        <v>43548</v>
      </c>
      <c r="D9" s="30">
        <f t="shared" si="0"/>
        <v>64</v>
      </c>
    </row>
    <row r="10" spans="1:10" x14ac:dyDescent="0.25">
      <c r="A10" s="13">
        <v>43549</v>
      </c>
      <c r="B10" s="10">
        <v>0</v>
      </c>
      <c r="C10" s="14">
        <v>43564</v>
      </c>
      <c r="D10" s="30">
        <f t="shared" si="0"/>
        <v>64</v>
      </c>
    </row>
    <row r="11" spans="1:10" x14ac:dyDescent="0.25">
      <c r="A11" s="9">
        <v>43565</v>
      </c>
      <c r="B11" s="10">
        <v>0</v>
      </c>
      <c r="C11" s="15">
        <v>43579</v>
      </c>
      <c r="D11" s="30">
        <f t="shared" si="0"/>
        <v>64</v>
      </c>
    </row>
    <row r="12" spans="1:10" x14ac:dyDescent="0.25">
      <c r="A12" s="9">
        <v>43580</v>
      </c>
      <c r="B12" s="10">
        <v>0</v>
      </c>
      <c r="C12" s="15">
        <v>43594</v>
      </c>
      <c r="D12" s="30">
        <f t="shared" si="0"/>
        <v>64</v>
      </c>
    </row>
    <row r="13" spans="1:10" x14ac:dyDescent="0.25">
      <c r="A13" s="13">
        <v>43595</v>
      </c>
      <c r="B13" s="10">
        <v>0</v>
      </c>
      <c r="C13" s="16">
        <v>43609</v>
      </c>
      <c r="D13" s="30">
        <f t="shared" si="0"/>
        <v>64</v>
      </c>
    </row>
    <row r="14" spans="1:10" x14ac:dyDescent="0.25">
      <c r="A14" s="9">
        <v>43610</v>
      </c>
      <c r="B14" s="10">
        <v>0</v>
      </c>
      <c r="C14" s="15">
        <v>43625</v>
      </c>
      <c r="D14" s="30">
        <f t="shared" si="0"/>
        <v>64</v>
      </c>
    </row>
    <row r="15" spans="1:10" x14ac:dyDescent="0.25">
      <c r="A15" s="9">
        <v>43626</v>
      </c>
      <c r="B15" s="10">
        <v>0</v>
      </c>
      <c r="C15" s="15">
        <v>43640</v>
      </c>
      <c r="D15" s="30">
        <f t="shared" si="0"/>
        <v>64</v>
      </c>
    </row>
    <row r="16" spans="1:10" ht="15.75" x14ac:dyDescent="0.25">
      <c r="A16" s="9">
        <v>43641</v>
      </c>
      <c r="B16" s="10">
        <v>0</v>
      </c>
      <c r="C16" s="15">
        <v>43655</v>
      </c>
      <c r="D16" s="30">
        <f t="shared" si="0"/>
        <v>64</v>
      </c>
      <c r="J16" s="2"/>
    </row>
    <row r="17" spans="1:4" x14ac:dyDescent="0.25">
      <c r="A17" s="9">
        <v>43656</v>
      </c>
      <c r="B17" s="10">
        <v>0</v>
      </c>
      <c r="C17" s="15">
        <v>43670</v>
      </c>
      <c r="D17" s="30">
        <f t="shared" si="0"/>
        <v>64</v>
      </c>
    </row>
    <row r="18" spans="1:4" x14ac:dyDescent="0.25">
      <c r="A18" s="9">
        <v>43671</v>
      </c>
      <c r="B18" s="10">
        <v>0</v>
      </c>
      <c r="C18" s="15">
        <v>43686</v>
      </c>
      <c r="D18" s="30">
        <f t="shared" si="0"/>
        <v>64</v>
      </c>
    </row>
    <row r="19" spans="1:4" x14ac:dyDescent="0.25">
      <c r="A19" s="9">
        <v>43687</v>
      </c>
      <c r="B19" s="10">
        <v>0</v>
      </c>
      <c r="C19" s="15">
        <v>43701</v>
      </c>
      <c r="D19" s="30">
        <f t="shared" si="0"/>
        <v>64</v>
      </c>
    </row>
    <row r="20" spans="1:4" x14ac:dyDescent="0.25">
      <c r="A20" s="9">
        <v>43702</v>
      </c>
      <c r="B20" s="10">
        <v>0</v>
      </c>
      <c r="C20" s="15">
        <v>43717</v>
      </c>
      <c r="D20" s="30">
        <f t="shared" si="0"/>
        <v>64</v>
      </c>
    </row>
    <row r="21" spans="1:4" x14ac:dyDescent="0.25">
      <c r="A21" s="9">
        <v>43718</v>
      </c>
      <c r="B21" s="10">
        <v>0</v>
      </c>
      <c r="C21" s="15">
        <v>43732</v>
      </c>
      <c r="D21" s="30">
        <f t="shared" si="0"/>
        <v>64</v>
      </c>
    </row>
    <row r="22" spans="1:4" x14ac:dyDescent="0.25">
      <c r="A22" s="9">
        <v>43733</v>
      </c>
      <c r="B22" s="10">
        <v>0</v>
      </c>
      <c r="C22" s="15">
        <v>43747</v>
      </c>
      <c r="D22" s="30">
        <f t="shared" si="0"/>
        <v>64</v>
      </c>
    </row>
    <row r="23" spans="1:4" x14ac:dyDescent="0.25">
      <c r="A23" s="9">
        <v>43748</v>
      </c>
      <c r="B23" s="10">
        <v>0</v>
      </c>
      <c r="C23" s="15">
        <v>43762</v>
      </c>
      <c r="D23" s="30">
        <f t="shared" si="0"/>
        <v>64</v>
      </c>
    </row>
    <row r="24" spans="1:4" x14ac:dyDescent="0.25">
      <c r="A24" s="9">
        <v>43763</v>
      </c>
      <c r="B24" s="10">
        <v>0</v>
      </c>
      <c r="C24" s="15">
        <v>43778</v>
      </c>
      <c r="D24" s="30">
        <f t="shared" si="0"/>
        <v>64</v>
      </c>
    </row>
    <row r="25" spans="1:4" x14ac:dyDescent="0.25">
      <c r="A25" s="9">
        <v>43779</v>
      </c>
      <c r="B25" s="10">
        <v>0</v>
      </c>
      <c r="C25" s="15">
        <v>43793</v>
      </c>
      <c r="D25" s="30">
        <f t="shared" si="0"/>
        <v>64</v>
      </c>
    </row>
    <row r="26" spans="1:4" x14ac:dyDescent="0.25">
      <c r="A26" s="9">
        <v>43794</v>
      </c>
      <c r="B26" s="10">
        <v>0</v>
      </c>
      <c r="C26" s="15">
        <v>43808</v>
      </c>
      <c r="D26" s="30">
        <f t="shared" si="0"/>
        <v>64</v>
      </c>
    </row>
    <row r="27" spans="1:4" x14ac:dyDescent="0.25">
      <c r="A27" s="9">
        <v>43809</v>
      </c>
      <c r="B27" s="10">
        <v>0</v>
      </c>
      <c r="C27" s="15">
        <v>43823</v>
      </c>
      <c r="D27" s="30">
        <f t="shared" si="0"/>
        <v>64</v>
      </c>
    </row>
    <row r="28" spans="1:4" ht="15.75" x14ac:dyDescent="0.25">
      <c r="A28" s="17">
        <v>43824</v>
      </c>
      <c r="B28" s="10">
        <v>0</v>
      </c>
      <c r="C28" s="19">
        <v>43839</v>
      </c>
      <c r="D28" s="30">
        <f t="shared" si="0"/>
        <v>64</v>
      </c>
    </row>
    <row r="29" spans="1:4" x14ac:dyDescent="0.25">
      <c r="A29" s="31"/>
      <c r="B29" s="32"/>
      <c r="D29" s="30"/>
    </row>
    <row r="30" spans="1:4" s="2" customFormat="1" ht="15.75" x14ac:dyDescent="0.25">
      <c r="A30" s="22"/>
    </row>
    <row r="31" spans="1:4" s="2" customFormat="1" ht="16.5" thickBot="1" x14ac:dyDescent="0.3">
      <c r="A31" s="22"/>
      <c r="B31" s="33" t="s">
        <v>7</v>
      </c>
      <c r="C31" s="34">
        <f>D28</f>
        <v>64</v>
      </c>
    </row>
    <row r="32" spans="1:4" ht="15.75" thickTop="1" x14ac:dyDescent="0.25">
      <c r="A32" s="3"/>
      <c r="C32" s="29"/>
    </row>
    <row r="33" spans="1:3" x14ac:dyDescent="0.25">
      <c r="C33" s="29"/>
    </row>
    <row r="34" spans="1:3" ht="15.75" thickBot="1" x14ac:dyDescent="0.3">
      <c r="B34" s="35" t="s">
        <v>9</v>
      </c>
      <c r="C34" s="27">
        <f>SUM(B5:B28)</f>
        <v>0</v>
      </c>
    </row>
    <row r="35" spans="1:3" ht="15.75" thickTop="1" x14ac:dyDescent="0.25"/>
    <row r="36" spans="1:3" ht="150" x14ac:dyDescent="0.25">
      <c r="A36" s="39" t="s">
        <v>15</v>
      </c>
      <c r="B36" s="39" t="s">
        <v>16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J36"/>
  <sheetViews>
    <sheetView workbookViewId="0">
      <selection activeCell="D7" sqref="D7"/>
    </sheetView>
  </sheetViews>
  <sheetFormatPr defaultRowHeight="15" x14ac:dyDescent="0.25"/>
  <cols>
    <col min="1" max="1" width="17.85546875" customWidth="1"/>
    <col min="2" max="2" width="15.7109375" customWidth="1"/>
    <col min="3" max="3" width="21.42578125" customWidth="1"/>
    <col min="4" max="4" width="12.85546875" customWidth="1"/>
    <col min="5" max="5" width="30.85546875" customWidth="1"/>
  </cols>
  <sheetData>
    <row r="1" spans="1:10" s="2" customFormat="1" ht="15.75" x14ac:dyDescent="0.25">
      <c r="A1" s="1" t="s">
        <v>6</v>
      </c>
      <c r="B1" s="42" t="s">
        <v>19</v>
      </c>
      <c r="C1" s="42"/>
      <c r="D1" s="42"/>
    </row>
    <row r="2" spans="1:10" x14ac:dyDescent="0.25">
      <c r="A2" s="3"/>
    </row>
    <row r="3" spans="1:10" s="29" customFormat="1" ht="16.5" thickBot="1" x14ac:dyDescent="0.3">
      <c r="A3" s="4" t="s">
        <v>11</v>
      </c>
      <c r="B3" s="4" t="s">
        <v>1</v>
      </c>
      <c r="C3" s="4" t="s">
        <v>3</v>
      </c>
      <c r="D3" s="4" t="s">
        <v>4</v>
      </c>
      <c r="E3" s="4" t="s">
        <v>13</v>
      </c>
    </row>
    <row r="4" spans="1:10" ht="16.5" thickTop="1" x14ac:dyDescent="0.25">
      <c r="A4" s="5"/>
      <c r="B4" s="5"/>
      <c r="C4" s="7">
        <v>43474</v>
      </c>
      <c r="D4" s="8">
        <v>32</v>
      </c>
    </row>
    <row r="5" spans="1:10" x14ac:dyDescent="0.25">
      <c r="A5" s="9">
        <v>43475</v>
      </c>
      <c r="B5" s="10">
        <v>0</v>
      </c>
      <c r="C5" s="11">
        <v>43489</v>
      </c>
      <c r="D5" s="30">
        <f>D4-B5</f>
        <v>32</v>
      </c>
    </row>
    <row r="6" spans="1:10" x14ac:dyDescent="0.25">
      <c r="A6" s="9">
        <v>43490</v>
      </c>
      <c r="B6" s="10">
        <v>0</v>
      </c>
      <c r="C6" s="11">
        <v>43505</v>
      </c>
      <c r="D6" s="30">
        <f t="shared" ref="D6:D28" si="0">D5-B6</f>
        <v>32</v>
      </c>
    </row>
    <row r="7" spans="1:10" x14ac:dyDescent="0.25">
      <c r="A7" s="9">
        <v>43506</v>
      </c>
      <c r="B7" s="10">
        <v>0</v>
      </c>
      <c r="C7" s="11">
        <v>43520</v>
      </c>
      <c r="D7" s="30">
        <f t="shared" si="0"/>
        <v>32</v>
      </c>
    </row>
    <row r="8" spans="1:10" x14ac:dyDescent="0.25">
      <c r="A8" s="9">
        <v>43521</v>
      </c>
      <c r="B8" s="10">
        <v>0</v>
      </c>
      <c r="C8" s="11">
        <v>43533</v>
      </c>
      <c r="D8" s="30">
        <f t="shared" si="0"/>
        <v>32</v>
      </c>
    </row>
    <row r="9" spans="1:10" x14ac:dyDescent="0.25">
      <c r="A9" s="9">
        <v>43534</v>
      </c>
      <c r="B9" s="10">
        <v>0</v>
      </c>
      <c r="C9" s="11">
        <v>43548</v>
      </c>
      <c r="D9" s="30">
        <f t="shared" si="0"/>
        <v>32</v>
      </c>
    </row>
    <row r="10" spans="1:10" x14ac:dyDescent="0.25">
      <c r="A10" s="13">
        <v>43549</v>
      </c>
      <c r="B10" s="10">
        <v>0</v>
      </c>
      <c r="C10" s="14">
        <v>43564</v>
      </c>
      <c r="D10" s="30">
        <f t="shared" si="0"/>
        <v>32</v>
      </c>
      <c r="E10" s="36"/>
    </row>
    <row r="11" spans="1:10" x14ac:dyDescent="0.25">
      <c r="A11" s="9">
        <v>43565</v>
      </c>
      <c r="B11" s="10">
        <v>0</v>
      </c>
      <c r="C11" s="15">
        <v>43579</v>
      </c>
      <c r="D11" s="30">
        <f>D10-B11</f>
        <v>32</v>
      </c>
    </row>
    <row r="12" spans="1:10" x14ac:dyDescent="0.25">
      <c r="A12" s="9">
        <v>43580</v>
      </c>
      <c r="B12" s="10">
        <v>0</v>
      </c>
      <c r="C12" s="15">
        <v>43594</v>
      </c>
      <c r="D12" s="30">
        <f t="shared" si="0"/>
        <v>32</v>
      </c>
    </row>
    <row r="13" spans="1:10" x14ac:dyDescent="0.25">
      <c r="A13" s="13">
        <v>43595</v>
      </c>
      <c r="B13" s="10">
        <v>0</v>
      </c>
      <c r="C13" s="16">
        <v>43609</v>
      </c>
      <c r="D13" s="30">
        <f t="shared" si="0"/>
        <v>32</v>
      </c>
    </row>
    <row r="14" spans="1:10" x14ac:dyDescent="0.25">
      <c r="A14" s="9">
        <v>43610</v>
      </c>
      <c r="B14" s="10">
        <v>0</v>
      </c>
      <c r="C14" s="15">
        <v>43625</v>
      </c>
      <c r="D14" s="30">
        <f t="shared" si="0"/>
        <v>32</v>
      </c>
    </row>
    <row r="15" spans="1:10" x14ac:dyDescent="0.25">
      <c r="A15" s="9">
        <v>43626</v>
      </c>
      <c r="B15" s="10">
        <v>0</v>
      </c>
      <c r="C15" s="15">
        <v>43640</v>
      </c>
      <c r="D15" s="30">
        <f t="shared" si="0"/>
        <v>32</v>
      </c>
    </row>
    <row r="16" spans="1:10" ht="15.75" x14ac:dyDescent="0.25">
      <c r="A16" s="9">
        <v>43641</v>
      </c>
      <c r="B16" s="10">
        <v>0</v>
      </c>
      <c r="C16" s="15">
        <v>43655</v>
      </c>
      <c r="D16" s="30">
        <f t="shared" si="0"/>
        <v>32</v>
      </c>
      <c r="J16" s="2"/>
    </row>
    <row r="17" spans="1:4" x14ac:dyDescent="0.25">
      <c r="A17" s="9">
        <v>43656</v>
      </c>
      <c r="B17" s="10">
        <v>0</v>
      </c>
      <c r="C17" s="15">
        <v>43670</v>
      </c>
      <c r="D17" s="30">
        <f t="shared" si="0"/>
        <v>32</v>
      </c>
    </row>
    <row r="18" spans="1:4" x14ac:dyDescent="0.25">
      <c r="A18" s="9">
        <v>43671</v>
      </c>
      <c r="B18" s="10">
        <v>0</v>
      </c>
      <c r="C18" s="15">
        <v>43686</v>
      </c>
      <c r="D18" s="30">
        <f t="shared" si="0"/>
        <v>32</v>
      </c>
    </row>
    <row r="19" spans="1:4" x14ac:dyDescent="0.25">
      <c r="A19" s="9">
        <v>43687</v>
      </c>
      <c r="B19" s="10">
        <v>0</v>
      </c>
      <c r="C19" s="15">
        <v>43701</v>
      </c>
      <c r="D19" s="30">
        <f t="shared" si="0"/>
        <v>32</v>
      </c>
    </row>
    <row r="20" spans="1:4" x14ac:dyDescent="0.25">
      <c r="A20" s="9">
        <v>43702</v>
      </c>
      <c r="B20" s="10">
        <v>0</v>
      </c>
      <c r="C20" s="15">
        <v>43717</v>
      </c>
      <c r="D20" s="30">
        <f t="shared" si="0"/>
        <v>32</v>
      </c>
    </row>
    <row r="21" spans="1:4" x14ac:dyDescent="0.25">
      <c r="A21" s="9">
        <v>43718</v>
      </c>
      <c r="B21" s="10">
        <v>0</v>
      </c>
      <c r="C21" s="15">
        <v>43732</v>
      </c>
      <c r="D21" s="30">
        <f t="shared" si="0"/>
        <v>32</v>
      </c>
    </row>
    <row r="22" spans="1:4" x14ac:dyDescent="0.25">
      <c r="A22" s="9">
        <v>43733</v>
      </c>
      <c r="B22" s="10">
        <v>0</v>
      </c>
      <c r="C22" s="15">
        <v>43747</v>
      </c>
      <c r="D22" s="30">
        <f t="shared" si="0"/>
        <v>32</v>
      </c>
    </row>
    <row r="23" spans="1:4" x14ac:dyDescent="0.25">
      <c r="A23" s="9">
        <v>43748</v>
      </c>
      <c r="B23" s="10">
        <v>0</v>
      </c>
      <c r="C23" s="15">
        <v>43762</v>
      </c>
      <c r="D23" s="30">
        <f t="shared" si="0"/>
        <v>32</v>
      </c>
    </row>
    <row r="24" spans="1:4" x14ac:dyDescent="0.25">
      <c r="A24" s="9">
        <v>43763</v>
      </c>
      <c r="B24" s="10">
        <v>0</v>
      </c>
      <c r="C24" s="15">
        <v>43778</v>
      </c>
      <c r="D24" s="30">
        <f t="shared" si="0"/>
        <v>32</v>
      </c>
    </row>
    <row r="25" spans="1:4" x14ac:dyDescent="0.25">
      <c r="A25" s="9">
        <v>43779</v>
      </c>
      <c r="B25" s="10">
        <v>0</v>
      </c>
      <c r="C25" s="15">
        <v>43793</v>
      </c>
      <c r="D25" s="30">
        <f t="shared" si="0"/>
        <v>32</v>
      </c>
    </row>
    <row r="26" spans="1:4" x14ac:dyDescent="0.25">
      <c r="A26" s="9">
        <v>43794</v>
      </c>
      <c r="B26" s="10">
        <v>0</v>
      </c>
      <c r="C26" s="15">
        <v>43808</v>
      </c>
      <c r="D26" s="30">
        <f t="shared" si="0"/>
        <v>32</v>
      </c>
    </row>
    <row r="27" spans="1:4" x14ac:dyDescent="0.25">
      <c r="A27" s="9">
        <v>43809</v>
      </c>
      <c r="B27" s="10">
        <v>0</v>
      </c>
      <c r="C27" s="15">
        <v>43823</v>
      </c>
      <c r="D27" s="30">
        <f t="shared" si="0"/>
        <v>32</v>
      </c>
    </row>
    <row r="28" spans="1:4" ht="15.75" x14ac:dyDescent="0.25">
      <c r="A28" s="17">
        <v>43824</v>
      </c>
      <c r="B28" s="10">
        <v>0</v>
      </c>
      <c r="C28" s="19">
        <v>43839</v>
      </c>
      <c r="D28" s="30">
        <f t="shared" si="0"/>
        <v>32</v>
      </c>
    </row>
    <row r="29" spans="1:4" x14ac:dyDescent="0.25">
      <c r="A29" s="31"/>
      <c r="B29" s="32"/>
      <c r="D29" s="30"/>
    </row>
    <row r="30" spans="1:4" s="2" customFormat="1" ht="15.75" x14ac:dyDescent="0.25">
      <c r="A30" s="22"/>
      <c r="C30" s="37"/>
    </row>
    <row r="31" spans="1:4" s="2" customFormat="1" ht="16.5" thickBot="1" x14ac:dyDescent="0.3">
      <c r="A31" s="22"/>
      <c r="B31" s="33" t="s">
        <v>7</v>
      </c>
      <c r="C31" s="34">
        <f>D5</f>
        <v>32</v>
      </c>
    </row>
    <row r="32" spans="1:4" ht="15.75" thickTop="1" x14ac:dyDescent="0.25">
      <c r="A32" s="3"/>
      <c r="C32" s="29"/>
    </row>
    <row r="33" spans="1:3" x14ac:dyDescent="0.25">
      <c r="C33" s="29"/>
    </row>
    <row r="34" spans="1:3" ht="15.75" thickBot="1" x14ac:dyDescent="0.3">
      <c r="B34" s="35" t="s">
        <v>9</v>
      </c>
      <c r="C34" s="27">
        <f>SUM(B5:B29)</f>
        <v>0</v>
      </c>
    </row>
    <row r="35" spans="1:3" ht="15.75" thickTop="1" x14ac:dyDescent="0.25"/>
    <row r="36" spans="1:3" ht="150" customHeight="1" x14ac:dyDescent="0.25">
      <c r="A36" s="39" t="s">
        <v>14</v>
      </c>
      <c r="B36" s="39" t="s">
        <v>17</v>
      </c>
    </row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Sick</vt:lpstr>
      <vt:lpstr>Personal</vt:lpstr>
    </vt:vector>
  </TitlesOfParts>
  <Company>NVCC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Jewell, Kimberly</cp:lastModifiedBy>
  <dcterms:created xsi:type="dcterms:W3CDTF">2015-07-16T21:14:40Z</dcterms:created>
  <dcterms:modified xsi:type="dcterms:W3CDTF">2019-03-01T17:58:14Z</dcterms:modified>
</cp:coreProperties>
</file>