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schow\Desktop\hr docs\"/>
    </mc:Choice>
  </mc:AlternateContent>
  <bookViews>
    <workbookView xWindow="0" yWindow="0" windowWidth="28800" windowHeight="12300"/>
  </bookViews>
  <sheets>
    <sheet name="Leave tracker" sheetId="2" r:id="rId1"/>
  </sheets>
  <definedNames>
    <definedName name="_xlnm.Print_Area" localSheetId="0">'Leave tracker'!$A$1:$AK$94</definedName>
  </definedNames>
  <calcPr calcId="162913"/>
</workbook>
</file>

<file path=xl/calcChain.xml><?xml version="1.0" encoding="utf-8"?>
<calcChain xmlns="http://schemas.openxmlformats.org/spreadsheetml/2006/main">
  <c r="I29" i="2" l="1"/>
  <c r="H29" i="2"/>
  <c r="G29" i="2"/>
  <c r="F29" i="2"/>
  <c r="F27" i="2"/>
  <c r="D27" i="2"/>
  <c r="C27" i="2"/>
  <c r="D25" i="2"/>
  <c r="P24" i="2"/>
  <c r="O24" i="2"/>
  <c r="O22" i="2"/>
  <c r="M22" i="2"/>
  <c r="L22" i="2"/>
  <c r="M20" i="2"/>
  <c r="L20" i="2"/>
  <c r="K20" i="2"/>
  <c r="J20" i="2"/>
  <c r="J18" i="2"/>
  <c r="I18" i="2"/>
  <c r="H18" i="2"/>
  <c r="G18" i="2"/>
  <c r="G16" i="2"/>
  <c r="E16" i="2"/>
  <c r="D16" i="2"/>
  <c r="E14" i="2"/>
  <c r="C14" i="2"/>
  <c r="P13" i="2"/>
  <c r="P11" i="2"/>
  <c r="O11" i="2"/>
  <c r="N11" i="2"/>
  <c r="M11" i="2"/>
  <c r="N9" i="2"/>
  <c r="L9" i="2"/>
  <c r="K9" i="2"/>
  <c r="K7" i="2"/>
  <c r="J7" i="2"/>
  <c r="I7" i="2"/>
  <c r="H7" i="2"/>
  <c r="J5" i="2"/>
  <c r="I5" i="2"/>
  <c r="H5" i="2"/>
  <c r="K29" i="2" l="1"/>
  <c r="L29" i="2" s="1"/>
  <c r="M29" i="2" s="1"/>
  <c r="N29" i="2" s="1"/>
  <c r="O29" i="2" s="1"/>
  <c r="P29" i="2" s="1"/>
  <c r="E27" i="2"/>
  <c r="H27" i="2" s="1"/>
  <c r="I27" i="2" s="1"/>
  <c r="J27" i="2" s="1"/>
  <c r="K27" i="2" s="1"/>
  <c r="L27" i="2" s="1"/>
  <c r="M27" i="2" s="1"/>
  <c r="N27" i="2" s="1"/>
  <c r="O27" i="2" s="1"/>
  <c r="P27" i="2" s="1"/>
  <c r="C28" i="2" s="1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C29" i="2" s="1"/>
  <c r="D29" i="2" s="1"/>
  <c r="E29" i="2" s="1"/>
  <c r="L18" i="2"/>
  <c r="M18" i="2" s="1"/>
  <c r="N18" i="2" s="1"/>
  <c r="O18" i="2" s="1"/>
  <c r="P18" i="2" s="1"/>
  <c r="C19" i="2" s="1"/>
  <c r="D19" i="2" s="1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C20" i="2" s="1"/>
  <c r="D20" i="2" s="1"/>
  <c r="E20" i="2" s="1"/>
  <c r="F20" i="2" s="1"/>
  <c r="G20" i="2" s="1"/>
  <c r="H20" i="2" s="1"/>
  <c r="F16" i="2"/>
  <c r="I16" i="2" s="1"/>
  <c r="J16" i="2" s="1"/>
  <c r="K16" i="2" s="1"/>
  <c r="L16" i="2" s="1"/>
  <c r="M16" i="2" s="1"/>
  <c r="N16" i="2" s="1"/>
  <c r="O16" i="2" s="1"/>
  <c r="P16" i="2" s="1"/>
  <c r="C17" i="2" s="1"/>
  <c r="D17" i="2" s="1"/>
  <c r="E17" i="2" s="1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C18" i="2" s="1"/>
  <c r="D18" i="2" s="1"/>
  <c r="E18" i="2" s="1"/>
  <c r="F18" i="2" s="1"/>
  <c r="D5" i="2"/>
  <c r="D14" i="2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C15" i="2" s="1"/>
  <c r="D15" i="2" s="1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C16" i="2" s="1"/>
  <c r="D4" i="2"/>
  <c r="E4" i="2" s="1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A5" i="2"/>
  <c r="A6" i="2" s="1"/>
  <c r="A7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O20" i="2" l="1"/>
  <c r="P20" i="2" s="1"/>
  <c r="C21" i="2" s="1"/>
  <c r="D21" i="2" s="1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C22" i="2" s="1"/>
  <c r="D22" i="2" s="1"/>
  <c r="E22" i="2" s="1"/>
  <c r="F22" i="2" s="1"/>
  <c r="G22" i="2" s="1"/>
  <c r="H22" i="2" s="1"/>
  <c r="I22" i="2" s="1"/>
  <c r="J22" i="2" s="1"/>
  <c r="I20" i="2"/>
  <c r="E5" i="2"/>
  <c r="F5" i="2" s="1"/>
  <c r="G5" i="2" s="1"/>
  <c r="K5" i="2" s="1"/>
  <c r="M5" i="2" s="1"/>
  <c r="N5" i="2" s="1"/>
  <c r="O5" i="2" s="1"/>
  <c r="P5" i="2" s="1"/>
  <c r="D6" i="2" s="1"/>
  <c r="E6" i="2" s="1"/>
  <c r="F6" i="2" s="1"/>
  <c r="G6" i="2" s="1"/>
  <c r="H6" i="2" s="1"/>
  <c r="I6" i="2" s="1"/>
  <c r="J6" i="2" s="1"/>
  <c r="K6" i="2" s="1"/>
  <c r="L6" i="2" s="1"/>
  <c r="M6" i="2" s="1"/>
  <c r="N6" i="2" s="1"/>
  <c r="O6" i="2" s="1"/>
  <c r="P6" i="2" s="1"/>
  <c r="C7" i="2" s="1"/>
  <c r="D7" i="2" s="1"/>
  <c r="N22" i="2" l="1"/>
  <c r="C23" i="2" s="1"/>
  <c r="D23" i="2" s="1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O23" i="2" s="1"/>
  <c r="P23" i="2" s="1"/>
  <c r="C24" i="2" s="1"/>
  <c r="D24" i="2" s="1"/>
  <c r="E24" i="2" s="1"/>
  <c r="F24" i="2" s="1"/>
  <c r="G24" i="2" s="1"/>
  <c r="H24" i="2" s="1"/>
  <c r="I24" i="2" s="1"/>
  <c r="J24" i="2" s="1"/>
  <c r="K24" i="2" s="1"/>
  <c r="L24" i="2" s="1"/>
  <c r="M24" i="2" s="1"/>
  <c r="K22" i="2"/>
  <c r="E7" i="2"/>
  <c r="F7" i="2" s="1"/>
  <c r="G7" i="2" s="1"/>
  <c r="M7" i="2" s="1"/>
  <c r="N7" i="2" s="1"/>
  <c r="O7" i="2" s="1"/>
  <c r="P7" i="2" s="1"/>
  <c r="D8" i="2" s="1"/>
  <c r="E8" i="2" s="1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C9" i="2" s="1"/>
  <c r="D9" i="2" s="1"/>
  <c r="E9" i="2" s="1"/>
  <c r="F9" i="2" s="1"/>
  <c r="G9" i="2" s="1"/>
  <c r="H9" i="2" s="1"/>
  <c r="I9" i="2" s="1"/>
  <c r="C25" i="2" l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C26" i="2" s="1"/>
  <c r="D26" i="2" s="1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N24" i="2"/>
  <c r="M9" i="2"/>
  <c r="P9" i="2" s="1"/>
  <c r="D10" i="2" s="1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C11" i="2" s="1"/>
  <c r="D11" i="2" s="1"/>
  <c r="E11" i="2" s="1"/>
  <c r="F11" i="2" s="1"/>
  <c r="G11" i="2" s="1"/>
  <c r="H11" i="2" s="1"/>
  <c r="I11" i="2" s="1"/>
  <c r="J11" i="2" s="1"/>
  <c r="K11" i="2" s="1"/>
  <c r="J9" i="2"/>
  <c r="D12" i="2" l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C13" i="2" s="1"/>
  <c r="D13" i="2" s="1"/>
  <c r="E13" i="2" s="1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L11" i="2"/>
</calcChain>
</file>

<file path=xl/sharedStrings.xml><?xml version="1.0" encoding="utf-8"?>
<sst xmlns="http://schemas.openxmlformats.org/spreadsheetml/2006/main" count="128" uniqueCount="97">
  <si>
    <t>SAT</t>
  </si>
  <si>
    <t>SUN</t>
  </si>
  <si>
    <t>MON</t>
  </si>
  <si>
    <t>TUE</t>
  </si>
  <si>
    <t>WED</t>
  </si>
  <si>
    <t>THU</t>
  </si>
  <si>
    <t>FRI</t>
  </si>
  <si>
    <t>YEAR END BALANCES</t>
  </si>
  <si>
    <t>ANNUAL LEAVE</t>
  </si>
  <si>
    <t>EARN</t>
  </si>
  <si>
    <t>USE</t>
  </si>
  <si>
    <t>BALANCE</t>
  </si>
  <si>
    <t>PAY PERIOD</t>
  </si>
  <si>
    <t>PAY PERIOD BEGIN DATE</t>
  </si>
  <si>
    <t>DAYS    IN    PAY    PERIOD</t>
  </si>
  <si>
    <t>FWD ______ HRS</t>
  </si>
  <si>
    <t>NAME _________________________________</t>
  </si>
  <si>
    <t>THE FIRST SATURDAY OF THE NEXT PAYPERIOD</t>
  </si>
  <si>
    <t xml:space="preserve"> COMP TIME</t>
  </si>
  <si>
    <t>EXCESS</t>
  </si>
  <si>
    <t>BAL</t>
  </si>
  <si>
    <r>
      <t xml:space="preserve">CONVERTED SICK PROG </t>
    </r>
    <r>
      <rPr>
        <b/>
        <sz val="10"/>
        <rFont val="Letter Gothic"/>
        <family val="3"/>
      </rPr>
      <t>II</t>
    </r>
  </si>
  <si>
    <r>
      <t>ANNUAL AND SICK HOURS ACCRUED ARE NOT AVAILABLE FOR USE UNTIL</t>
    </r>
    <r>
      <rPr>
        <sz val="10"/>
        <rFont val="Arial"/>
      </rPr>
      <t xml:space="preserve"> </t>
    </r>
  </si>
  <si>
    <t>SICK OR CONVERTED SICK LEAVE AS OF 12/31/2005.</t>
  </si>
  <si>
    <t>Sick and Converted Sick leave balances as per DHRM rule.</t>
  </si>
  <si>
    <r>
      <t>NOTE:</t>
    </r>
    <r>
      <rPr>
        <sz val="10"/>
        <rFont val="Arial"/>
      </rPr>
      <t xml:space="preserve"> HOURS WILL NOT ACCRUE IN PRE-2006 </t>
    </r>
  </si>
  <si>
    <t>PRE-2006 SICK LEAVE</t>
  </si>
  <si>
    <t>A/A Type</t>
  </si>
  <si>
    <t>A</t>
  </si>
  <si>
    <t xml:space="preserve">Annual Leave </t>
  </si>
  <si>
    <t>AF</t>
  </si>
  <si>
    <t xml:space="preserve">Annual/FMLA </t>
  </si>
  <si>
    <t>AS</t>
  </si>
  <si>
    <t>Annual/Sick Exhausted</t>
  </si>
  <si>
    <t>C</t>
  </si>
  <si>
    <t>Comp Used</t>
  </si>
  <si>
    <t>CF</t>
  </si>
  <si>
    <t xml:space="preserve">Comp/FMLA </t>
  </si>
  <si>
    <t>N</t>
  </si>
  <si>
    <t>NA</t>
  </si>
  <si>
    <t>NF</t>
  </si>
  <si>
    <t>NM</t>
  </si>
  <si>
    <t>OA</t>
  </si>
  <si>
    <t>OD</t>
  </si>
  <si>
    <t>OE</t>
  </si>
  <si>
    <t>OI</t>
  </si>
  <si>
    <t>OJ</t>
  </si>
  <si>
    <t>OM</t>
  </si>
  <si>
    <t>OO</t>
  </si>
  <si>
    <t>OP</t>
  </si>
  <si>
    <t>OR</t>
  </si>
  <si>
    <t>OS</t>
  </si>
  <si>
    <t>S</t>
  </si>
  <si>
    <t xml:space="preserve">Sick </t>
  </si>
  <si>
    <t>SD</t>
  </si>
  <si>
    <t xml:space="preserve">Sick/Dependent </t>
  </si>
  <si>
    <t>SF</t>
  </si>
  <si>
    <t xml:space="preserve">Sick/FMLA </t>
  </si>
  <si>
    <t>SI</t>
  </si>
  <si>
    <t xml:space="preserve">Sick/Industrial </t>
  </si>
  <si>
    <t>V</t>
  </si>
  <si>
    <t xml:space="preserve">Converted Sick </t>
  </si>
  <si>
    <t>VF</t>
  </si>
  <si>
    <t xml:space="preserve">Converted Sick/FMLA </t>
  </si>
  <si>
    <t>WORK</t>
  </si>
  <si>
    <t xml:space="preserve">Regular Hrs Worked </t>
  </si>
  <si>
    <t>X</t>
  </si>
  <si>
    <t xml:space="preserve">Excess </t>
  </si>
  <si>
    <t>XF</t>
  </si>
  <si>
    <t xml:space="preserve">Excess/FMLA </t>
  </si>
  <si>
    <t>Y</t>
  </si>
  <si>
    <t>YI</t>
  </si>
  <si>
    <t xml:space="preserve">LWOP - Armed Services </t>
  </si>
  <si>
    <t>LWOP - Family/Med  (FMLA)</t>
  </si>
  <si>
    <t xml:space="preserve">LWOP - Medical </t>
  </si>
  <si>
    <t xml:space="preserve">Other - Admin </t>
  </si>
  <si>
    <t xml:space="preserve">Other - Disaster </t>
  </si>
  <si>
    <t xml:space="preserve">Other - Emergency </t>
  </si>
  <si>
    <t>Other - Ind. (Troopers)</t>
  </si>
  <si>
    <t xml:space="preserve">Other - Jury Duty </t>
  </si>
  <si>
    <t xml:space="preserve">Other - Military </t>
  </si>
  <si>
    <t>Other - Organ</t>
  </si>
  <si>
    <t>Other - Protected</t>
  </si>
  <si>
    <t>Other - Reward</t>
  </si>
  <si>
    <t>Other - Student</t>
  </si>
  <si>
    <t xml:space="preserve">Absence/AttendanceType Description </t>
  </si>
  <si>
    <t>NOTE: Do not include holiday hours or LWOP when looking at the above chart.</t>
  </si>
  <si>
    <t>Note: Do not include LWOP when looking at the above chart.</t>
  </si>
  <si>
    <t>Hours accrued 2006 or later will be added to Program II</t>
  </si>
  <si>
    <r>
      <t xml:space="preserve">PRE-2006  </t>
    </r>
    <r>
      <rPr>
        <sz val="8"/>
        <rFont val="Letter Gothic"/>
        <family val="3"/>
      </rPr>
      <t xml:space="preserve"> </t>
    </r>
    <r>
      <rPr>
        <b/>
        <sz val="6"/>
        <rFont val="Letter Gothic"/>
        <family val="3"/>
      </rPr>
      <t>CONVERTED SICK</t>
    </r>
    <r>
      <rPr>
        <sz val="6"/>
        <rFont val="Letter Gothic"/>
        <family val="3"/>
      </rPr>
      <t xml:space="preserve"> </t>
    </r>
  </si>
  <si>
    <t>This is for employee use only.  The official table is part of the DHRM rules.</t>
  </si>
  <si>
    <t>LWOP - No Benefits (No accrual)</t>
  </si>
  <si>
    <t xml:space="preserve">LWOP - Benefits (with accrual) </t>
  </si>
  <si>
    <t>LWOP - Industrial (Worker's Comp)</t>
  </si>
  <si>
    <r>
      <t xml:space="preserve">SICK LEAVE -        PROG </t>
    </r>
    <r>
      <rPr>
        <b/>
        <sz val="10"/>
        <rFont val="Letter Gothic"/>
        <family val="3"/>
      </rPr>
      <t>III</t>
    </r>
  </si>
  <si>
    <t>PRE-2014 SICK LEAVE</t>
  </si>
  <si>
    <t>For employee use only.  The SAP payroll system is the official record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</si>
</sst>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3">
    <font>
      <sz val="10"/>
      <name val="Arial"/>
    </font>
    <font>
      <b/>
      <sz val="7"/>
      <name val="Letter Gothic"/>
      <family val="3"/>
    </font>
    <font>
      <b/>
      <sz val="10"/>
      <name val="Arial"/>
      <family val="2"/>
    </font>
    <font>
      <sz val="5.5"/>
      <name val="Small Fonts"/>
      <family val="2"/>
    </font>
    <font>
      <sz val="8"/>
      <name val="Letter Gothic"/>
      <family val="3"/>
    </font>
    <font>
      <sz val="6"/>
      <name val="Small Fonts"/>
      <family val="2"/>
    </font>
    <font>
      <sz val="7"/>
      <name val="Letter Gothic"/>
      <family val="3"/>
    </font>
    <font>
      <sz val="10"/>
      <name val="Letter Gothic"/>
      <family val="3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7"/>
      <name val="Small Fonts"/>
      <family val="2"/>
    </font>
    <font>
      <b/>
      <sz val="11"/>
      <name val="Arial"/>
      <family val="2"/>
    </font>
    <font>
      <sz val="10"/>
      <name val="Letter Gothic"/>
      <family val="3"/>
    </font>
    <font>
      <b/>
      <sz val="10"/>
      <name val="Letter Gothic"/>
      <family val="3"/>
    </font>
    <font>
      <sz val="8"/>
      <name val="Arial"/>
      <family val="2"/>
    </font>
    <font>
      <sz val="8"/>
      <name val="Courier New"/>
      <family val="3"/>
    </font>
    <font>
      <sz val="11"/>
      <name val="Small Fonts"/>
      <family val="2"/>
    </font>
    <font>
      <sz val="11"/>
      <name val="Arial"/>
      <family val="2"/>
    </font>
    <font>
      <sz val="6"/>
      <name val="Letter Gothic"/>
      <family val="3"/>
    </font>
    <font>
      <b/>
      <sz val="6"/>
      <name val="Letter Gothic"/>
      <family val="3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/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top"/>
    </xf>
    <xf numFmtId="0" fontId="5" fillId="0" borderId="12" xfId="0" applyFont="1" applyBorder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164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top"/>
    </xf>
    <xf numFmtId="0" fontId="13" fillId="0" borderId="14" xfId="0" applyFont="1" applyBorder="1" applyAlignment="1">
      <alignment horizontal="left" vertical="top"/>
    </xf>
    <xf numFmtId="0" fontId="5" fillId="0" borderId="15" xfId="0" applyFont="1" applyBorder="1" applyAlignment="1">
      <alignment horizontal="left" vertical="top"/>
    </xf>
    <xf numFmtId="0" fontId="5" fillId="0" borderId="16" xfId="0" applyFont="1" applyBorder="1" applyAlignment="1">
      <alignment horizontal="left" vertical="top"/>
    </xf>
    <xf numFmtId="0" fontId="10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wrapText="1"/>
    </xf>
    <xf numFmtId="0" fontId="4" fillId="0" borderId="19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14" fillId="0" borderId="0" xfId="0" applyFont="1"/>
    <xf numFmtId="164" fontId="18" fillId="0" borderId="9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5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2" fillId="0" borderId="0" xfId="0" applyFont="1"/>
    <xf numFmtId="0" fontId="0" fillId="2" borderId="0" xfId="0" applyFill="1"/>
    <xf numFmtId="0" fontId="2" fillId="2" borderId="0" xfId="0" applyFont="1" applyFill="1"/>
    <xf numFmtId="0" fontId="13" fillId="0" borderId="0" xfId="0" applyFont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0" fillId="0" borderId="20" xfId="0" applyBorder="1"/>
    <xf numFmtId="0" fontId="2" fillId="0" borderId="0" xfId="0" applyFont="1" applyAlignment="1"/>
    <xf numFmtId="0" fontId="13" fillId="0" borderId="8" xfId="0" applyFont="1" applyFill="1" applyBorder="1" applyAlignment="1">
      <alignment horizontal="left" vertical="top"/>
    </xf>
    <xf numFmtId="0" fontId="13" fillId="3" borderId="8" xfId="0" applyFont="1" applyFill="1" applyBorder="1" applyAlignment="1">
      <alignment horizontal="left" vertical="top"/>
    </xf>
    <xf numFmtId="0" fontId="13" fillId="0" borderId="14" xfId="0" applyFont="1" applyFill="1" applyBorder="1" applyAlignment="1">
      <alignment horizontal="left" vertical="top"/>
    </xf>
    <xf numFmtId="0" fontId="13" fillId="0" borderId="13" xfId="0" applyFont="1" applyFill="1" applyBorder="1" applyAlignment="1">
      <alignment horizontal="left" vertical="top"/>
    </xf>
    <xf numFmtId="0" fontId="4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164" fontId="13" fillId="0" borderId="9" xfId="0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67</xdr:row>
      <xdr:rowOff>85725</xdr:rowOff>
    </xdr:from>
    <xdr:to>
      <xdr:col>24</xdr:col>
      <xdr:colOff>38100</xdr:colOff>
      <xdr:row>93</xdr:row>
      <xdr:rowOff>19050</xdr:rowOff>
    </xdr:to>
    <xdr:pic>
      <xdr:nvPicPr>
        <xdr:cNvPr id="10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5525750"/>
          <a:ext cx="4467225" cy="414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26</xdr:col>
      <xdr:colOff>9525</xdr:colOff>
      <xdr:row>65</xdr:row>
      <xdr:rowOff>114300</xdr:rowOff>
    </xdr:to>
    <xdr:pic>
      <xdr:nvPicPr>
        <xdr:cNvPr id="106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0896600"/>
          <a:ext cx="6153150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4"/>
  <sheetViews>
    <sheetView tabSelected="1" zoomScaleNormal="100" workbookViewId="0">
      <selection activeCell="I29" sqref="I29"/>
    </sheetView>
  </sheetViews>
  <sheetFormatPr defaultRowHeight="12.75"/>
  <cols>
    <col min="1" max="1" width="8.85546875" style="20" customWidth="1"/>
    <col min="2" max="2" width="6.140625" style="22" customWidth="1"/>
    <col min="3" max="10" width="5.7109375" customWidth="1"/>
    <col min="11" max="12" width="5.7109375" style="1" customWidth="1"/>
    <col min="13" max="16" width="5.7109375" customWidth="1"/>
    <col min="17" max="17" width="4.42578125" customWidth="1"/>
    <col min="18" max="18" width="4.28515625" customWidth="1"/>
    <col min="19" max="19" width="6.85546875" customWidth="1"/>
    <col min="20" max="20" width="4.42578125" customWidth="1"/>
    <col min="21" max="21" width="3.7109375" customWidth="1"/>
    <col min="22" max="22" width="7.28515625" customWidth="1"/>
    <col min="23" max="23" width="4.7109375" customWidth="1"/>
    <col min="24" max="24" width="8.7109375" customWidth="1"/>
    <col min="25" max="25" width="4.7109375" customWidth="1"/>
    <col min="26" max="26" width="8.7109375" customWidth="1"/>
    <col min="27" max="28" width="4.7109375" customWidth="1"/>
    <col min="29" max="29" width="6.7109375" customWidth="1"/>
    <col min="30" max="30" width="4.7109375" customWidth="1"/>
    <col min="31" max="31" width="8.7109375" customWidth="1"/>
    <col min="32" max="33" width="4.7109375" customWidth="1"/>
    <col min="34" max="34" width="6.5703125" customWidth="1"/>
    <col min="35" max="35" width="4.7109375" customWidth="1"/>
    <col min="36" max="36" width="5.28515625" customWidth="1"/>
    <col min="37" max="37" width="6.85546875" customWidth="1"/>
  </cols>
  <sheetData>
    <row r="1" spans="1:37" ht="14.25" customHeight="1" thickTop="1" thickBot="1">
      <c r="A1" s="75" t="s">
        <v>13</v>
      </c>
      <c r="B1" s="77" t="s">
        <v>12</v>
      </c>
      <c r="C1" s="78" t="s">
        <v>14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80" t="s">
        <v>15</v>
      </c>
      <c r="R1" s="63"/>
      <c r="S1" s="63"/>
      <c r="T1" s="63" t="s">
        <v>15</v>
      </c>
      <c r="U1" s="63"/>
      <c r="V1" s="63"/>
      <c r="W1" s="72" t="s">
        <v>15</v>
      </c>
      <c r="X1" s="72"/>
      <c r="Y1" s="72" t="s">
        <v>15</v>
      </c>
      <c r="Z1" s="72"/>
      <c r="AA1" s="63" t="s">
        <v>15</v>
      </c>
      <c r="AB1" s="63"/>
      <c r="AC1" s="71"/>
      <c r="AD1" s="72" t="s">
        <v>15</v>
      </c>
      <c r="AE1" s="72"/>
      <c r="AF1" s="63" t="s">
        <v>15</v>
      </c>
      <c r="AG1" s="63"/>
      <c r="AH1" s="63"/>
      <c r="AI1" s="63" t="s">
        <v>15</v>
      </c>
      <c r="AJ1" s="63"/>
      <c r="AK1" s="63"/>
    </row>
    <row r="2" spans="1:37" ht="26.25" customHeight="1" thickTop="1" thickBot="1">
      <c r="A2" s="76"/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64" t="s">
        <v>8</v>
      </c>
      <c r="R2" s="65"/>
      <c r="S2" s="65"/>
      <c r="T2" s="66" t="s">
        <v>94</v>
      </c>
      <c r="U2" s="65"/>
      <c r="V2" s="65"/>
      <c r="W2" s="81" t="s">
        <v>95</v>
      </c>
      <c r="X2" s="74"/>
      <c r="Y2" s="73" t="s">
        <v>26</v>
      </c>
      <c r="Z2" s="74"/>
      <c r="AA2" s="67" t="s">
        <v>21</v>
      </c>
      <c r="AB2" s="68"/>
      <c r="AC2" s="69"/>
      <c r="AD2" s="73" t="s">
        <v>89</v>
      </c>
      <c r="AE2" s="74"/>
      <c r="AF2" s="67" t="s">
        <v>18</v>
      </c>
      <c r="AG2" s="68"/>
      <c r="AH2" s="70"/>
      <c r="AI2" s="67" t="s">
        <v>19</v>
      </c>
      <c r="AJ2" s="68"/>
      <c r="AK2" s="70"/>
    </row>
    <row r="3" spans="1:37" ht="14.25" thickTop="1" thickBot="1">
      <c r="A3" s="76"/>
      <c r="B3" s="77"/>
      <c r="C3" s="18" t="s">
        <v>0</v>
      </c>
      <c r="D3" s="15" t="s">
        <v>1</v>
      </c>
      <c r="E3" s="15" t="s">
        <v>2</v>
      </c>
      <c r="F3" s="15" t="s">
        <v>3</v>
      </c>
      <c r="G3" s="15" t="s">
        <v>4</v>
      </c>
      <c r="H3" s="15" t="s">
        <v>5</v>
      </c>
      <c r="I3" s="15" t="s">
        <v>6</v>
      </c>
      <c r="J3" s="15" t="s">
        <v>0</v>
      </c>
      <c r="K3" s="16" t="s">
        <v>1</v>
      </c>
      <c r="L3" s="16" t="s">
        <v>2</v>
      </c>
      <c r="M3" s="15" t="s">
        <v>3</v>
      </c>
      <c r="N3" s="15" t="s">
        <v>4</v>
      </c>
      <c r="O3" s="15" t="s">
        <v>5</v>
      </c>
      <c r="P3" s="15" t="s">
        <v>6</v>
      </c>
      <c r="Q3" s="15" t="s">
        <v>9</v>
      </c>
      <c r="R3" s="15" t="s">
        <v>10</v>
      </c>
      <c r="S3" s="15" t="s">
        <v>20</v>
      </c>
      <c r="T3" s="15" t="s">
        <v>9</v>
      </c>
      <c r="U3" s="15" t="s">
        <v>10</v>
      </c>
      <c r="V3" s="15" t="s">
        <v>20</v>
      </c>
      <c r="W3" s="46" t="s">
        <v>10</v>
      </c>
      <c r="X3" s="46" t="s">
        <v>11</v>
      </c>
      <c r="Y3" s="46" t="s">
        <v>10</v>
      </c>
      <c r="Z3" s="46" t="s">
        <v>11</v>
      </c>
      <c r="AA3" s="15" t="s">
        <v>9</v>
      </c>
      <c r="AB3" s="15" t="s">
        <v>10</v>
      </c>
      <c r="AC3" s="15" t="s">
        <v>11</v>
      </c>
      <c r="AD3" s="46" t="s">
        <v>10</v>
      </c>
      <c r="AE3" s="46" t="s">
        <v>11</v>
      </c>
      <c r="AF3" s="15" t="s">
        <v>9</v>
      </c>
      <c r="AG3" s="15" t="s">
        <v>10</v>
      </c>
      <c r="AH3" s="15" t="s">
        <v>11</v>
      </c>
      <c r="AI3" s="15" t="s">
        <v>9</v>
      </c>
      <c r="AJ3" s="15" t="s">
        <v>10</v>
      </c>
      <c r="AK3" s="15" t="s">
        <v>11</v>
      </c>
    </row>
    <row r="4" spans="1:37" ht="25.5" customHeight="1" thickTop="1" thickBot="1">
      <c r="A4" s="42">
        <v>43839</v>
      </c>
      <c r="B4" s="28">
        <v>1</v>
      </c>
      <c r="C4" s="62">
        <v>9</v>
      </c>
      <c r="D4" s="59">
        <f>+C4+1</f>
        <v>10</v>
      </c>
      <c r="E4" s="59">
        <f t="shared" ref="E4:P4" si="0">+D4+1</f>
        <v>11</v>
      </c>
      <c r="F4" s="59">
        <f t="shared" si="0"/>
        <v>12</v>
      </c>
      <c r="G4" s="59">
        <f t="shared" si="0"/>
        <v>13</v>
      </c>
      <c r="H4" s="59">
        <f t="shared" si="0"/>
        <v>14</v>
      </c>
      <c r="I4" s="59">
        <f t="shared" si="0"/>
        <v>15</v>
      </c>
      <c r="J4" s="59">
        <f t="shared" si="0"/>
        <v>16</v>
      </c>
      <c r="K4" s="59">
        <f t="shared" si="0"/>
        <v>17</v>
      </c>
      <c r="L4" s="60">
        <f t="shared" si="0"/>
        <v>18</v>
      </c>
      <c r="M4" s="59">
        <f t="shared" si="0"/>
        <v>19</v>
      </c>
      <c r="N4" s="29">
        <f t="shared" si="0"/>
        <v>20</v>
      </c>
      <c r="O4" s="29">
        <f t="shared" si="0"/>
        <v>21</v>
      </c>
      <c r="P4" s="29">
        <f t="shared" si="0"/>
        <v>22</v>
      </c>
      <c r="Q4" s="39"/>
      <c r="R4" s="14"/>
      <c r="S4" s="14"/>
      <c r="T4" s="40"/>
      <c r="U4" s="14"/>
      <c r="V4" s="14"/>
      <c r="W4" s="47"/>
      <c r="X4" s="47"/>
      <c r="Y4" s="47"/>
      <c r="Z4" s="47"/>
      <c r="AA4" s="40"/>
      <c r="AB4" s="14"/>
      <c r="AC4" s="2"/>
      <c r="AD4" s="47"/>
      <c r="AE4" s="47"/>
      <c r="AF4" s="40"/>
      <c r="AG4" s="14"/>
      <c r="AH4" s="14"/>
      <c r="AI4" s="40"/>
      <c r="AJ4" s="14"/>
      <c r="AK4" s="14"/>
    </row>
    <row r="5" spans="1:37" ht="25.5" customHeight="1" thickTop="1" thickBot="1">
      <c r="A5" s="42">
        <f>+A4+14</f>
        <v>43853</v>
      </c>
      <c r="B5" s="28">
        <v>2</v>
      </c>
      <c r="C5" s="59">
        <v>23</v>
      </c>
      <c r="D5" s="59">
        <f>+C5+1</f>
        <v>24</v>
      </c>
      <c r="E5" s="59">
        <f>+D5+1</f>
        <v>25</v>
      </c>
      <c r="F5" s="59">
        <f t="shared" ref="F5:J5" si="1">+E5+1</f>
        <v>26</v>
      </c>
      <c r="G5" s="59">
        <f t="shared" si="1"/>
        <v>27</v>
      </c>
      <c r="H5" s="59">
        <f t="shared" si="1"/>
        <v>28</v>
      </c>
      <c r="I5" s="59">
        <f t="shared" si="1"/>
        <v>29</v>
      </c>
      <c r="J5" s="59">
        <f t="shared" si="1"/>
        <v>30</v>
      </c>
      <c r="K5" s="59">
        <f t="shared" ref="D5:P25" si="2">J5+1</f>
        <v>31</v>
      </c>
      <c r="L5" s="59">
        <v>1</v>
      </c>
      <c r="M5" s="59">
        <f>L5+1</f>
        <v>2</v>
      </c>
      <c r="N5" s="59">
        <f>M5+1</f>
        <v>3</v>
      </c>
      <c r="O5" s="59">
        <f t="shared" ref="O5:P5" si="3">N5+1</f>
        <v>4</v>
      </c>
      <c r="P5" s="59">
        <f t="shared" si="3"/>
        <v>5</v>
      </c>
      <c r="Q5" s="12"/>
      <c r="R5" s="3"/>
      <c r="S5" s="3"/>
      <c r="T5" s="3"/>
      <c r="U5" s="3"/>
      <c r="V5" s="3"/>
      <c r="W5" s="48"/>
      <c r="X5" s="48"/>
      <c r="Y5" s="48"/>
      <c r="Z5" s="48"/>
      <c r="AA5" s="3"/>
      <c r="AB5" s="3"/>
      <c r="AC5" s="4"/>
      <c r="AD5" s="48"/>
      <c r="AE5" s="48"/>
      <c r="AF5" s="3"/>
      <c r="AG5" s="3"/>
      <c r="AH5" s="3"/>
      <c r="AI5" s="3"/>
      <c r="AJ5" s="3"/>
      <c r="AK5" s="3"/>
    </row>
    <row r="6" spans="1:37" ht="24.75" customHeight="1" thickTop="1" thickBot="1">
      <c r="A6" s="42">
        <f t="shared" ref="A6:A29" si="4">+A5+14</f>
        <v>43867</v>
      </c>
      <c r="B6" s="28">
        <v>3</v>
      </c>
      <c r="C6" s="61">
        <v>6</v>
      </c>
      <c r="D6" s="59">
        <f t="shared" ref="D6:H6" si="5">C6+1</f>
        <v>7</v>
      </c>
      <c r="E6" s="59">
        <f t="shared" si="5"/>
        <v>8</v>
      </c>
      <c r="F6" s="59">
        <f t="shared" si="5"/>
        <v>9</v>
      </c>
      <c r="G6" s="59">
        <f t="shared" si="5"/>
        <v>10</v>
      </c>
      <c r="H6" s="59">
        <f t="shared" si="5"/>
        <v>11</v>
      </c>
      <c r="I6" s="59">
        <f t="shared" si="2"/>
        <v>12</v>
      </c>
      <c r="J6" s="59">
        <f t="shared" si="2"/>
        <v>13</v>
      </c>
      <c r="K6" s="59">
        <f t="shared" si="2"/>
        <v>14</v>
      </c>
      <c r="L6" s="60">
        <f t="shared" ref="L6:P8" si="6">K6+1</f>
        <v>15</v>
      </c>
      <c r="M6" s="59">
        <f t="shared" si="6"/>
        <v>16</v>
      </c>
      <c r="N6" s="59">
        <f t="shared" si="6"/>
        <v>17</v>
      </c>
      <c r="O6" s="59">
        <f t="shared" si="6"/>
        <v>18</v>
      </c>
      <c r="P6" s="59">
        <f t="shared" si="6"/>
        <v>19</v>
      </c>
      <c r="Q6" s="12"/>
      <c r="R6" s="3"/>
      <c r="S6" s="3"/>
      <c r="T6" s="3"/>
      <c r="U6" s="3"/>
      <c r="V6" s="3"/>
      <c r="W6" s="48"/>
      <c r="X6" s="48"/>
      <c r="Y6" s="48"/>
      <c r="Z6" s="48"/>
      <c r="AA6" s="3"/>
      <c r="AB6" s="3"/>
      <c r="AC6" s="4"/>
      <c r="AD6" s="48"/>
      <c r="AE6" s="48"/>
      <c r="AF6" s="3"/>
      <c r="AG6" s="3"/>
      <c r="AH6" s="3"/>
      <c r="AI6" s="3"/>
      <c r="AJ6" s="3"/>
      <c r="AK6" s="3"/>
    </row>
    <row r="7" spans="1:37" ht="24.75" customHeight="1" thickTop="1" thickBot="1">
      <c r="A7" s="42">
        <f t="shared" si="4"/>
        <v>43881</v>
      </c>
      <c r="B7" s="28">
        <v>4</v>
      </c>
      <c r="C7" s="61">
        <f t="shared" ref="C7:C27" si="7">+P6+1</f>
        <v>20</v>
      </c>
      <c r="D7" s="59">
        <f t="shared" si="2"/>
        <v>21</v>
      </c>
      <c r="E7" s="59">
        <f t="shared" si="2"/>
        <v>22</v>
      </c>
      <c r="F7" s="59">
        <f t="shared" ref="E7:K8" si="8">E7+1</f>
        <v>23</v>
      </c>
      <c r="G7" s="59">
        <f t="shared" si="8"/>
        <v>24</v>
      </c>
      <c r="H7" s="59">
        <f t="shared" si="8"/>
        <v>25</v>
      </c>
      <c r="I7" s="59">
        <f t="shared" si="8"/>
        <v>26</v>
      </c>
      <c r="J7" s="59">
        <f t="shared" si="8"/>
        <v>27</v>
      </c>
      <c r="K7" s="59">
        <f t="shared" si="8"/>
        <v>28</v>
      </c>
      <c r="L7" s="59">
        <v>1</v>
      </c>
      <c r="M7" s="59">
        <f t="shared" si="2"/>
        <v>2</v>
      </c>
      <c r="N7" s="59">
        <f t="shared" si="6"/>
        <v>3</v>
      </c>
      <c r="O7" s="59">
        <f t="shared" si="6"/>
        <v>4</v>
      </c>
      <c r="P7" s="59">
        <f t="shared" si="6"/>
        <v>5</v>
      </c>
      <c r="Q7" s="13"/>
      <c r="R7" s="6"/>
      <c r="S7" s="5"/>
      <c r="T7" s="5"/>
      <c r="U7" s="5"/>
      <c r="V7" s="5"/>
      <c r="W7" s="49"/>
      <c r="X7" s="49"/>
      <c r="Y7" s="49"/>
      <c r="Z7" s="49"/>
      <c r="AA7" s="5"/>
      <c r="AB7" s="5"/>
      <c r="AC7" s="7"/>
      <c r="AD7" s="49"/>
      <c r="AE7" s="49"/>
      <c r="AF7" s="5"/>
      <c r="AG7" s="5"/>
      <c r="AH7" s="5"/>
      <c r="AI7" s="5"/>
      <c r="AJ7" s="5"/>
      <c r="AK7" s="5"/>
    </row>
    <row r="8" spans="1:37" ht="25.5" customHeight="1" thickTop="1" thickBot="1">
      <c r="A8" s="42">
        <v>44261</v>
      </c>
      <c r="B8" s="28">
        <v>5</v>
      </c>
      <c r="C8" s="61">
        <v>6</v>
      </c>
      <c r="D8" s="59">
        <f t="shared" ref="D8" si="9">C8+1</f>
        <v>7</v>
      </c>
      <c r="E8" s="59">
        <f t="shared" si="8"/>
        <v>8</v>
      </c>
      <c r="F8" s="59">
        <f t="shared" si="8"/>
        <v>9</v>
      </c>
      <c r="G8" s="59">
        <f t="shared" ref="G8" si="10">F8+1</f>
        <v>10</v>
      </c>
      <c r="H8" s="59">
        <f t="shared" ref="H8" si="11">G8+1</f>
        <v>11</v>
      </c>
      <c r="I8" s="59">
        <f t="shared" ref="I8" si="12">H8+1</f>
        <v>12</v>
      </c>
      <c r="J8" s="59">
        <f t="shared" ref="J8" si="13">I8+1</f>
        <v>13</v>
      </c>
      <c r="K8" s="59">
        <f t="shared" ref="K8" si="14">J8+1</f>
        <v>14</v>
      </c>
      <c r="L8" s="59">
        <f t="shared" ref="L8" si="15">K8+1</f>
        <v>15</v>
      </c>
      <c r="M8" s="59">
        <f t="shared" ref="M8" si="16">L8+1</f>
        <v>16</v>
      </c>
      <c r="N8" s="59">
        <f t="shared" si="6"/>
        <v>17</v>
      </c>
      <c r="O8" s="59">
        <f t="shared" si="6"/>
        <v>18</v>
      </c>
      <c r="P8" s="59">
        <f t="shared" si="6"/>
        <v>19</v>
      </c>
      <c r="Q8" s="13"/>
      <c r="R8" s="5"/>
      <c r="S8" s="5"/>
      <c r="T8" s="5"/>
      <c r="U8" s="5"/>
      <c r="V8" s="5"/>
      <c r="W8" s="49"/>
      <c r="X8" s="49"/>
      <c r="Y8" s="49"/>
      <c r="Z8" s="49"/>
      <c r="AA8" s="5"/>
      <c r="AB8" s="5"/>
      <c r="AC8" s="7"/>
      <c r="AD8" s="49"/>
      <c r="AE8" s="49"/>
      <c r="AF8" s="5"/>
      <c r="AG8" s="5"/>
      <c r="AH8" s="5"/>
      <c r="AI8" s="5"/>
      <c r="AJ8" s="5"/>
      <c r="AK8" s="5"/>
    </row>
    <row r="9" spans="1:37" ht="25.5" customHeight="1" thickTop="1" thickBot="1">
      <c r="A9" s="42">
        <f t="shared" si="4"/>
        <v>44275</v>
      </c>
      <c r="B9" s="28">
        <v>6</v>
      </c>
      <c r="C9" s="61">
        <f t="shared" si="7"/>
        <v>20</v>
      </c>
      <c r="D9" s="59">
        <f t="shared" si="2"/>
        <v>21</v>
      </c>
      <c r="E9" s="59">
        <f t="shared" si="2"/>
        <v>22</v>
      </c>
      <c r="F9" s="59">
        <f t="shared" si="2"/>
        <v>23</v>
      </c>
      <c r="G9" s="59">
        <f t="shared" si="2"/>
        <v>24</v>
      </c>
      <c r="H9" s="59">
        <f t="shared" si="2"/>
        <v>25</v>
      </c>
      <c r="I9" s="59">
        <f t="shared" si="2"/>
        <v>26</v>
      </c>
      <c r="J9" s="59">
        <f t="shared" si="2"/>
        <v>27</v>
      </c>
      <c r="K9" s="59">
        <f t="shared" si="2"/>
        <v>28</v>
      </c>
      <c r="L9" s="59">
        <f t="shared" si="2"/>
        <v>29</v>
      </c>
      <c r="M9" s="59">
        <f t="shared" si="2"/>
        <v>30</v>
      </c>
      <c r="N9" s="59">
        <f t="shared" si="2"/>
        <v>31</v>
      </c>
      <c r="O9" s="59">
        <v>1</v>
      </c>
      <c r="P9" s="59">
        <f t="shared" si="2"/>
        <v>2</v>
      </c>
      <c r="Q9" s="13"/>
      <c r="R9" s="5"/>
      <c r="S9" s="5"/>
      <c r="T9" s="5"/>
      <c r="U9" s="5"/>
      <c r="V9" s="5"/>
      <c r="W9" s="49"/>
      <c r="X9" s="49"/>
      <c r="Y9" s="49"/>
      <c r="Z9" s="49"/>
      <c r="AA9" s="5"/>
      <c r="AB9" s="5"/>
      <c r="AC9" s="7"/>
      <c r="AD9" s="49"/>
      <c r="AE9" s="49"/>
      <c r="AF9" s="5"/>
      <c r="AG9" s="5"/>
      <c r="AH9" s="5"/>
      <c r="AI9" s="5"/>
      <c r="AJ9" s="5"/>
      <c r="AK9" s="5"/>
    </row>
    <row r="10" spans="1:37" ht="25.5" customHeight="1" thickTop="1" thickBot="1">
      <c r="A10" s="42">
        <f t="shared" si="4"/>
        <v>44289</v>
      </c>
      <c r="B10" s="28">
        <v>7</v>
      </c>
      <c r="C10" s="61">
        <v>3</v>
      </c>
      <c r="D10" s="59">
        <f t="shared" ref="D10" si="17">C10+1</f>
        <v>4</v>
      </c>
      <c r="E10" s="59">
        <f t="shared" ref="E10" si="18">D10+1</f>
        <v>5</v>
      </c>
      <c r="F10" s="59">
        <f t="shared" ref="F10" si="19">E10+1</f>
        <v>6</v>
      </c>
      <c r="G10" s="59">
        <f t="shared" ref="G10" si="20">F10+1</f>
        <v>7</v>
      </c>
      <c r="H10" s="59">
        <f t="shared" si="2"/>
        <v>8</v>
      </c>
      <c r="I10" s="59">
        <f t="shared" si="2"/>
        <v>9</v>
      </c>
      <c r="J10" s="59">
        <f t="shared" si="2"/>
        <v>10</v>
      </c>
      <c r="K10" s="59">
        <f t="shared" si="2"/>
        <v>11</v>
      </c>
      <c r="L10" s="59">
        <f t="shared" si="2"/>
        <v>12</v>
      </c>
      <c r="M10" s="59">
        <f t="shared" si="2"/>
        <v>13</v>
      </c>
      <c r="N10" s="59">
        <f t="shared" si="2"/>
        <v>14</v>
      </c>
      <c r="O10" s="59">
        <f t="shared" si="2"/>
        <v>15</v>
      </c>
      <c r="P10" s="59">
        <f t="shared" si="2"/>
        <v>16</v>
      </c>
      <c r="Q10" s="13"/>
      <c r="R10" s="5"/>
      <c r="S10" s="5"/>
      <c r="T10" s="5"/>
      <c r="U10" s="5"/>
      <c r="V10" s="5"/>
      <c r="W10" s="49"/>
      <c r="X10" s="49"/>
      <c r="Y10" s="49"/>
      <c r="Z10" s="49"/>
      <c r="AA10" s="5"/>
      <c r="AB10" s="5"/>
      <c r="AC10" s="7"/>
      <c r="AD10" s="49"/>
      <c r="AE10" s="49"/>
      <c r="AF10" s="5"/>
      <c r="AG10" s="5"/>
      <c r="AH10" s="5"/>
      <c r="AI10" s="5"/>
      <c r="AJ10" s="5"/>
      <c r="AK10" s="5"/>
    </row>
    <row r="11" spans="1:37" ht="24.75" customHeight="1" thickTop="1" thickBot="1">
      <c r="A11" s="42">
        <f t="shared" si="4"/>
        <v>44303</v>
      </c>
      <c r="B11" s="28">
        <v>8</v>
      </c>
      <c r="C11" s="61">
        <f t="shared" si="7"/>
        <v>17</v>
      </c>
      <c r="D11" s="59">
        <f t="shared" si="2"/>
        <v>18</v>
      </c>
      <c r="E11" s="59">
        <f t="shared" si="2"/>
        <v>19</v>
      </c>
      <c r="F11" s="59">
        <f t="shared" si="2"/>
        <v>20</v>
      </c>
      <c r="G11" s="59">
        <f t="shared" si="2"/>
        <v>21</v>
      </c>
      <c r="H11" s="59">
        <f t="shared" si="2"/>
        <v>22</v>
      </c>
      <c r="I11" s="59">
        <f t="shared" si="2"/>
        <v>23</v>
      </c>
      <c r="J11" s="59">
        <f t="shared" si="2"/>
        <v>24</v>
      </c>
      <c r="K11" s="59">
        <f t="shared" si="2"/>
        <v>25</v>
      </c>
      <c r="L11" s="59">
        <f t="shared" si="2"/>
        <v>26</v>
      </c>
      <c r="M11" s="59">
        <f t="shared" si="2"/>
        <v>27</v>
      </c>
      <c r="N11" s="59">
        <f t="shared" si="2"/>
        <v>28</v>
      </c>
      <c r="O11" s="59">
        <f t="shared" si="2"/>
        <v>29</v>
      </c>
      <c r="P11" s="59">
        <f t="shared" si="2"/>
        <v>30</v>
      </c>
      <c r="Q11" s="13"/>
      <c r="R11" s="5"/>
      <c r="S11" s="5"/>
      <c r="T11" s="5"/>
      <c r="U11" s="5"/>
      <c r="V11" s="5"/>
      <c r="W11" s="49"/>
      <c r="X11" s="49"/>
      <c r="Y11" s="49"/>
      <c r="Z11" s="49"/>
      <c r="AA11" s="5"/>
      <c r="AB11" s="5"/>
      <c r="AC11" s="7"/>
      <c r="AD11" s="49"/>
      <c r="AE11" s="49"/>
      <c r="AF11" s="5"/>
      <c r="AG11" s="5"/>
      <c r="AH11" s="5"/>
      <c r="AI11" s="5"/>
      <c r="AJ11" s="5"/>
      <c r="AK11" s="5"/>
    </row>
    <row r="12" spans="1:37" ht="24.75" customHeight="1" thickTop="1" thickBot="1">
      <c r="A12" s="42">
        <f t="shared" si="4"/>
        <v>44317</v>
      </c>
      <c r="B12" s="28">
        <v>9</v>
      </c>
      <c r="C12" s="61">
        <v>1</v>
      </c>
      <c r="D12" s="59">
        <f t="shared" si="2"/>
        <v>2</v>
      </c>
      <c r="E12" s="59">
        <f t="shared" si="2"/>
        <v>3</v>
      </c>
      <c r="F12" s="59">
        <f t="shared" ref="F12" si="21">E12+1</f>
        <v>4</v>
      </c>
      <c r="G12" s="59">
        <f t="shared" ref="G12" si="22">F12+1</f>
        <v>5</v>
      </c>
      <c r="H12" s="59">
        <f t="shared" ref="H12" si="23">G12+1</f>
        <v>6</v>
      </c>
      <c r="I12" s="59">
        <f t="shared" ref="I12" si="24">H12+1</f>
        <v>7</v>
      </c>
      <c r="J12" s="59">
        <f t="shared" ref="J12" si="25">I12+1</f>
        <v>8</v>
      </c>
      <c r="K12" s="59">
        <f t="shared" ref="K12" si="26">J12+1</f>
        <v>9</v>
      </c>
      <c r="L12" s="59">
        <f t="shared" ref="L12" si="27">K12+1</f>
        <v>10</v>
      </c>
      <c r="M12" s="59">
        <f t="shared" ref="M12" si="28">L12+1</f>
        <v>11</v>
      </c>
      <c r="N12" s="59">
        <f t="shared" ref="N12" si="29">M12+1</f>
        <v>12</v>
      </c>
      <c r="O12" s="59">
        <f t="shared" ref="O12" si="30">N12+1</f>
        <v>13</v>
      </c>
      <c r="P12" s="59">
        <f t="shared" ref="P12" si="31">O12+1</f>
        <v>14</v>
      </c>
      <c r="Q12" s="13"/>
      <c r="R12" s="5"/>
      <c r="S12" s="5"/>
      <c r="T12" s="5"/>
      <c r="U12" s="5"/>
      <c r="V12" s="5"/>
      <c r="W12" s="49"/>
      <c r="X12" s="49"/>
      <c r="Y12" s="49"/>
      <c r="Z12" s="49"/>
      <c r="AA12" s="5"/>
      <c r="AB12" s="5"/>
      <c r="AC12" s="7"/>
      <c r="AD12" s="49"/>
      <c r="AE12" s="49"/>
      <c r="AF12" s="5"/>
      <c r="AG12" s="5"/>
      <c r="AH12" s="5"/>
      <c r="AI12" s="5"/>
      <c r="AJ12" s="5"/>
      <c r="AK12" s="5"/>
    </row>
    <row r="13" spans="1:37" ht="25.5" customHeight="1" thickTop="1" thickBot="1">
      <c r="A13" s="42">
        <f t="shared" si="4"/>
        <v>44331</v>
      </c>
      <c r="B13" s="28">
        <v>10</v>
      </c>
      <c r="C13" s="61">
        <f t="shared" si="7"/>
        <v>15</v>
      </c>
      <c r="D13" s="59">
        <f t="shared" si="2"/>
        <v>16</v>
      </c>
      <c r="E13" s="59">
        <f t="shared" si="2"/>
        <v>17</v>
      </c>
      <c r="F13" s="59">
        <f t="shared" si="2"/>
        <v>18</v>
      </c>
      <c r="G13" s="59">
        <f t="shared" si="2"/>
        <v>19</v>
      </c>
      <c r="H13" s="59">
        <f t="shared" si="2"/>
        <v>20</v>
      </c>
      <c r="I13" s="59">
        <f t="shared" si="2"/>
        <v>21</v>
      </c>
      <c r="J13" s="59">
        <f t="shared" si="2"/>
        <v>22</v>
      </c>
      <c r="K13" s="59">
        <f t="shared" si="2"/>
        <v>23</v>
      </c>
      <c r="L13" s="59">
        <f t="shared" si="2"/>
        <v>24</v>
      </c>
      <c r="M13" s="59">
        <f t="shared" si="2"/>
        <v>25</v>
      </c>
      <c r="N13" s="59">
        <f t="shared" si="2"/>
        <v>26</v>
      </c>
      <c r="O13" s="59">
        <f t="shared" si="2"/>
        <v>27</v>
      </c>
      <c r="P13" s="59">
        <f t="shared" si="2"/>
        <v>28</v>
      </c>
      <c r="Q13" s="13"/>
      <c r="R13" s="5"/>
      <c r="S13" s="5"/>
      <c r="T13" s="5"/>
      <c r="U13" s="5"/>
      <c r="V13" s="5"/>
      <c r="W13" s="49"/>
      <c r="X13" s="49"/>
      <c r="Y13" s="49"/>
      <c r="Z13" s="49"/>
      <c r="AA13" s="5"/>
      <c r="AB13" s="5"/>
      <c r="AC13" s="7"/>
      <c r="AD13" s="49"/>
      <c r="AE13" s="49"/>
      <c r="AF13" s="5"/>
      <c r="AG13" s="5"/>
      <c r="AH13" s="5"/>
      <c r="AI13" s="5"/>
      <c r="AJ13" s="5"/>
      <c r="AK13" s="5"/>
    </row>
    <row r="14" spans="1:37" ht="25.5" customHeight="1" thickTop="1" thickBot="1">
      <c r="A14" s="42">
        <f t="shared" si="4"/>
        <v>44345</v>
      </c>
      <c r="B14" s="28">
        <v>11</v>
      </c>
      <c r="C14" s="61">
        <f t="shared" si="7"/>
        <v>29</v>
      </c>
      <c r="D14" s="59">
        <f t="shared" si="2"/>
        <v>30</v>
      </c>
      <c r="E14" s="60">
        <f t="shared" si="2"/>
        <v>31</v>
      </c>
      <c r="F14" s="59">
        <v>1</v>
      </c>
      <c r="G14" s="59">
        <f t="shared" ref="G14" si="32">F14+1</f>
        <v>2</v>
      </c>
      <c r="H14" s="59">
        <f t="shared" ref="H14" si="33">G14+1</f>
        <v>3</v>
      </c>
      <c r="I14" s="59">
        <f t="shared" ref="I14" si="34">H14+1</f>
        <v>4</v>
      </c>
      <c r="J14" s="59">
        <f t="shared" ref="J14" si="35">I14+1</f>
        <v>5</v>
      </c>
      <c r="K14" s="59">
        <f t="shared" ref="K14" si="36">J14+1</f>
        <v>6</v>
      </c>
      <c r="L14" s="59">
        <f t="shared" ref="L14" si="37">K14+1</f>
        <v>7</v>
      </c>
      <c r="M14" s="59">
        <f t="shared" ref="M14" si="38">L14+1</f>
        <v>8</v>
      </c>
      <c r="N14" s="59">
        <f t="shared" ref="N14" si="39">M14+1</f>
        <v>9</v>
      </c>
      <c r="O14" s="59">
        <f t="shared" ref="O14" si="40">N14+1</f>
        <v>10</v>
      </c>
      <c r="P14" s="59">
        <f t="shared" ref="P14" si="41">O14+1</f>
        <v>11</v>
      </c>
      <c r="Q14" s="13"/>
      <c r="R14" s="5"/>
      <c r="S14" s="5"/>
      <c r="T14" s="5"/>
      <c r="U14" s="5"/>
      <c r="V14" s="5"/>
      <c r="W14" s="49"/>
      <c r="X14" s="49"/>
      <c r="Y14" s="49"/>
      <c r="Z14" s="49"/>
      <c r="AA14" s="5"/>
      <c r="AB14" s="5"/>
      <c r="AC14" s="7"/>
      <c r="AD14" s="49"/>
      <c r="AE14" s="49"/>
      <c r="AF14" s="5"/>
      <c r="AG14" s="5"/>
      <c r="AH14" s="5"/>
      <c r="AI14" s="5"/>
      <c r="AJ14" s="5"/>
      <c r="AK14" s="5"/>
    </row>
    <row r="15" spans="1:37" ht="25.5" customHeight="1" thickTop="1" thickBot="1">
      <c r="A15" s="42">
        <f t="shared" si="4"/>
        <v>44359</v>
      </c>
      <c r="B15" s="28">
        <v>12</v>
      </c>
      <c r="C15" s="61">
        <f t="shared" si="7"/>
        <v>12</v>
      </c>
      <c r="D15" s="59">
        <f t="shared" si="2"/>
        <v>13</v>
      </c>
      <c r="E15" s="59">
        <f t="shared" si="2"/>
        <v>14</v>
      </c>
      <c r="F15" s="59">
        <f t="shared" si="2"/>
        <v>15</v>
      </c>
      <c r="G15" s="59">
        <f t="shared" si="2"/>
        <v>16</v>
      </c>
      <c r="H15" s="59">
        <f t="shared" si="2"/>
        <v>17</v>
      </c>
      <c r="I15" s="59">
        <f t="shared" si="2"/>
        <v>18</v>
      </c>
      <c r="J15" s="59">
        <f t="shared" si="2"/>
        <v>19</v>
      </c>
      <c r="K15" s="59">
        <f t="shared" si="2"/>
        <v>20</v>
      </c>
      <c r="L15" s="59">
        <f t="shared" si="2"/>
        <v>21</v>
      </c>
      <c r="M15" s="59">
        <f t="shared" si="2"/>
        <v>22</v>
      </c>
      <c r="N15" s="59">
        <f t="shared" si="2"/>
        <v>23</v>
      </c>
      <c r="O15" s="59">
        <f t="shared" si="2"/>
        <v>24</v>
      </c>
      <c r="P15" s="59">
        <f t="shared" si="2"/>
        <v>25</v>
      </c>
      <c r="Q15" s="13"/>
      <c r="R15" s="5"/>
      <c r="S15" s="5"/>
      <c r="T15" s="5"/>
      <c r="U15" s="5"/>
      <c r="V15" s="5"/>
      <c r="W15" s="49"/>
      <c r="X15" s="49"/>
      <c r="Y15" s="49"/>
      <c r="Z15" s="49"/>
      <c r="AA15" s="5"/>
      <c r="AB15" s="5"/>
      <c r="AC15" s="7"/>
      <c r="AD15" s="49"/>
      <c r="AE15" s="49"/>
      <c r="AF15" s="5"/>
      <c r="AG15" s="5"/>
      <c r="AH15" s="5"/>
      <c r="AI15" s="5"/>
      <c r="AJ15" s="5"/>
      <c r="AK15" s="5"/>
    </row>
    <row r="16" spans="1:37" ht="25.5" customHeight="1" thickTop="1" thickBot="1">
      <c r="A16" s="42">
        <f t="shared" si="4"/>
        <v>44373</v>
      </c>
      <c r="B16" s="28">
        <v>13</v>
      </c>
      <c r="C16" s="61">
        <f t="shared" si="7"/>
        <v>26</v>
      </c>
      <c r="D16" s="59">
        <f t="shared" si="2"/>
        <v>27</v>
      </c>
      <c r="E16" s="59">
        <f t="shared" si="2"/>
        <v>28</v>
      </c>
      <c r="F16" s="59">
        <f t="shared" ref="F16" si="42">E16+1</f>
        <v>29</v>
      </c>
      <c r="G16" s="59">
        <f t="shared" si="2"/>
        <v>30</v>
      </c>
      <c r="H16" s="59">
        <v>1</v>
      </c>
      <c r="I16" s="59">
        <f t="shared" ref="I16" si="43">H16+1</f>
        <v>2</v>
      </c>
      <c r="J16" s="59">
        <f t="shared" ref="J16" si="44">I16+1</f>
        <v>3</v>
      </c>
      <c r="K16" s="59">
        <f t="shared" ref="K16" si="45">J16+1</f>
        <v>4</v>
      </c>
      <c r="L16" s="60">
        <f t="shared" ref="L16" si="46">K16+1</f>
        <v>5</v>
      </c>
      <c r="M16" s="59">
        <f t="shared" ref="M16" si="47">L16+1</f>
        <v>6</v>
      </c>
      <c r="N16" s="59">
        <f t="shared" ref="N16" si="48">M16+1</f>
        <v>7</v>
      </c>
      <c r="O16" s="59">
        <f t="shared" ref="O16" si="49">N16+1</f>
        <v>8</v>
      </c>
      <c r="P16" s="59">
        <f t="shared" ref="P16:P18" si="50">O16+1</f>
        <v>9</v>
      </c>
      <c r="Q16" s="13"/>
      <c r="R16" s="5"/>
      <c r="S16" s="5"/>
      <c r="T16" s="5"/>
      <c r="U16" s="5"/>
      <c r="V16" s="5"/>
      <c r="W16" s="49"/>
      <c r="X16" s="49"/>
      <c r="Y16" s="49"/>
      <c r="Z16" s="49"/>
      <c r="AA16" s="5"/>
      <c r="AB16" s="5"/>
      <c r="AC16" s="7"/>
      <c r="AD16" s="49"/>
      <c r="AE16" s="49"/>
      <c r="AF16" s="5"/>
      <c r="AG16" s="5"/>
      <c r="AH16" s="5"/>
      <c r="AI16" s="5"/>
      <c r="AJ16" s="5"/>
      <c r="AK16" s="5"/>
    </row>
    <row r="17" spans="1:37" ht="25.5" customHeight="1" thickTop="1" thickBot="1">
      <c r="A17" s="42">
        <f t="shared" si="4"/>
        <v>44387</v>
      </c>
      <c r="B17" s="28">
        <v>14</v>
      </c>
      <c r="C17" s="61">
        <f t="shared" si="7"/>
        <v>10</v>
      </c>
      <c r="D17" s="59">
        <f t="shared" si="2"/>
        <v>11</v>
      </c>
      <c r="E17" s="59">
        <f t="shared" si="2"/>
        <v>12</v>
      </c>
      <c r="F17" s="59">
        <f t="shared" si="2"/>
        <v>13</v>
      </c>
      <c r="G17" s="59">
        <f t="shared" si="2"/>
        <v>14</v>
      </c>
      <c r="H17" s="59">
        <f t="shared" si="2"/>
        <v>15</v>
      </c>
      <c r="I17" s="59">
        <f t="shared" si="2"/>
        <v>16</v>
      </c>
      <c r="J17" s="59">
        <f t="shared" si="2"/>
        <v>17</v>
      </c>
      <c r="K17" s="59">
        <f t="shared" si="2"/>
        <v>18</v>
      </c>
      <c r="L17" s="59">
        <f t="shared" si="2"/>
        <v>19</v>
      </c>
      <c r="M17" s="59">
        <f t="shared" si="2"/>
        <v>20</v>
      </c>
      <c r="N17" s="59">
        <f t="shared" si="2"/>
        <v>21</v>
      </c>
      <c r="O17" s="59">
        <f t="shared" si="2"/>
        <v>22</v>
      </c>
      <c r="P17" s="60">
        <f t="shared" si="50"/>
        <v>23</v>
      </c>
      <c r="Q17" s="13"/>
      <c r="R17" s="5"/>
      <c r="S17" s="5"/>
      <c r="T17" s="8"/>
      <c r="U17" s="5"/>
      <c r="V17" s="5"/>
      <c r="W17" s="49"/>
      <c r="X17" s="49"/>
      <c r="Y17" s="49"/>
      <c r="Z17" s="49"/>
      <c r="AA17" s="5"/>
      <c r="AB17" s="5"/>
      <c r="AC17" s="7"/>
      <c r="AD17" s="49"/>
      <c r="AE17" s="49"/>
      <c r="AF17" s="5"/>
      <c r="AG17" s="5"/>
      <c r="AH17" s="5"/>
      <c r="AI17" s="5"/>
      <c r="AJ17" s="5"/>
      <c r="AK17" s="5"/>
    </row>
    <row r="18" spans="1:37" ht="25.5" customHeight="1" thickTop="1" thickBot="1">
      <c r="A18" s="42">
        <f t="shared" si="4"/>
        <v>44401</v>
      </c>
      <c r="B18" s="28">
        <v>15</v>
      </c>
      <c r="C18" s="61">
        <f t="shared" si="7"/>
        <v>24</v>
      </c>
      <c r="D18" s="59">
        <f t="shared" si="2"/>
        <v>25</v>
      </c>
      <c r="E18" s="59">
        <f t="shared" si="2"/>
        <v>26</v>
      </c>
      <c r="F18" s="59">
        <f t="shared" si="2"/>
        <v>27</v>
      </c>
      <c r="G18" s="59">
        <f t="shared" si="2"/>
        <v>28</v>
      </c>
      <c r="H18" s="59">
        <f t="shared" si="2"/>
        <v>29</v>
      </c>
      <c r="I18" s="59">
        <f t="shared" si="2"/>
        <v>30</v>
      </c>
      <c r="J18" s="59">
        <f t="shared" si="2"/>
        <v>31</v>
      </c>
      <c r="K18" s="59">
        <v>1</v>
      </c>
      <c r="L18" s="59">
        <f t="shared" ref="L18" si="51">K18+1</f>
        <v>2</v>
      </c>
      <c r="M18" s="59">
        <f t="shared" ref="M18" si="52">L18+1</f>
        <v>3</v>
      </c>
      <c r="N18" s="59">
        <f t="shared" ref="N18" si="53">M18+1</f>
        <v>4</v>
      </c>
      <c r="O18" s="59">
        <f t="shared" ref="O18" si="54">N18+1</f>
        <v>5</v>
      </c>
      <c r="P18" s="59">
        <f t="shared" si="50"/>
        <v>6</v>
      </c>
      <c r="Q18" s="13"/>
      <c r="R18" s="5"/>
      <c r="S18" s="5"/>
      <c r="T18" s="5"/>
      <c r="U18" s="5"/>
      <c r="V18" s="5"/>
      <c r="W18" s="49"/>
      <c r="X18" s="49"/>
      <c r="Y18" s="49"/>
      <c r="Z18" s="49"/>
      <c r="AA18" s="5"/>
      <c r="AB18" s="5"/>
      <c r="AC18" s="7"/>
      <c r="AD18" s="49"/>
      <c r="AE18" s="49"/>
      <c r="AF18" s="5"/>
      <c r="AG18" s="5"/>
      <c r="AH18" s="5"/>
      <c r="AI18" s="5"/>
      <c r="AJ18" s="5"/>
      <c r="AK18" s="5"/>
    </row>
    <row r="19" spans="1:37" ht="25.5" customHeight="1" thickTop="1" thickBot="1">
      <c r="A19" s="42">
        <f t="shared" si="4"/>
        <v>44415</v>
      </c>
      <c r="B19" s="28">
        <v>16</v>
      </c>
      <c r="C19" s="61">
        <f t="shared" si="7"/>
        <v>7</v>
      </c>
      <c r="D19" s="59">
        <f t="shared" si="2"/>
        <v>8</v>
      </c>
      <c r="E19" s="59">
        <f t="shared" si="2"/>
        <v>9</v>
      </c>
      <c r="F19" s="59">
        <f t="shared" si="2"/>
        <v>10</v>
      </c>
      <c r="G19" s="59">
        <f t="shared" si="2"/>
        <v>11</v>
      </c>
      <c r="H19" s="59">
        <f t="shared" si="2"/>
        <v>12</v>
      </c>
      <c r="I19" s="59">
        <f t="shared" si="2"/>
        <v>13</v>
      </c>
      <c r="J19" s="59">
        <f t="shared" si="2"/>
        <v>14</v>
      </c>
      <c r="K19" s="59">
        <f t="shared" si="2"/>
        <v>15</v>
      </c>
      <c r="L19" s="59">
        <f t="shared" si="2"/>
        <v>16</v>
      </c>
      <c r="M19" s="59">
        <f t="shared" si="2"/>
        <v>17</v>
      </c>
      <c r="N19" s="59">
        <f t="shared" si="2"/>
        <v>18</v>
      </c>
      <c r="O19" s="59">
        <f t="shared" si="2"/>
        <v>19</v>
      </c>
      <c r="P19" s="59">
        <f t="shared" si="2"/>
        <v>20</v>
      </c>
      <c r="Q19" s="12"/>
      <c r="R19" s="3"/>
      <c r="S19" s="3"/>
      <c r="T19" s="3"/>
      <c r="U19" s="3"/>
      <c r="V19" s="3"/>
      <c r="W19" s="48"/>
      <c r="X19" s="48"/>
      <c r="Y19" s="48"/>
      <c r="Z19" s="48"/>
      <c r="AA19" s="3"/>
      <c r="AB19" s="3"/>
      <c r="AC19" s="4"/>
      <c r="AD19" s="48"/>
      <c r="AE19" s="48"/>
      <c r="AF19" s="3"/>
      <c r="AG19" s="3"/>
      <c r="AH19" s="3"/>
      <c r="AI19" s="3"/>
      <c r="AJ19" s="3"/>
      <c r="AK19" s="3"/>
    </row>
    <row r="20" spans="1:37" ht="25.5" customHeight="1" thickTop="1" thickBot="1">
      <c r="A20" s="42">
        <f t="shared" si="4"/>
        <v>44429</v>
      </c>
      <c r="B20" s="28">
        <v>17</v>
      </c>
      <c r="C20" s="61">
        <f t="shared" si="7"/>
        <v>21</v>
      </c>
      <c r="D20" s="59">
        <f t="shared" ref="D20" si="55">C20+1</f>
        <v>22</v>
      </c>
      <c r="E20" s="59">
        <f t="shared" ref="E20:E21" si="56">D20+1</f>
        <v>23</v>
      </c>
      <c r="F20" s="59">
        <f t="shared" ref="F20:F21" si="57">E20+1</f>
        <v>24</v>
      </c>
      <c r="G20" s="59">
        <f t="shared" ref="G20:G21" si="58">F20+1</f>
        <v>25</v>
      </c>
      <c r="H20" s="59">
        <f t="shared" ref="H20:M21" si="59">G20+1</f>
        <v>26</v>
      </c>
      <c r="I20" s="59">
        <f t="shared" si="59"/>
        <v>27</v>
      </c>
      <c r="J20" s="59">
        <f t="shared" si="59"/>
        <v>28</v>
      </c>
      <c r="K20" s="59">
        <f t="shared" si="59"/>
        <v>29</v>
      </c>
      <c r="L20" s="59">
        <f t="shared" si="59"/>
        <v>30</v>
      </c>
      <c r="M20" s="59">
        <f t="shared" si="59"/>
        <v>31</v>
      </c>
      <c r="N20" s="59">
        <v>1</v>
      </c>
      <c r="O20" s="59">
        <f t="shared" ref="O20:O21" si="60">N20+1</f>
        <v>2</v>
      </c>
      <c r="P20" s="59">
        <f t="shared" ref="P20:P21" si="61">O20+1</f>
        <v>3</v>
      </c>
      <c r="Q20" s="12"/>
      <c r="R20" s="3"/>
      <c r="S20" s="3"/>
      <c r="T20" s="3"/>
      <c r="U20" s="3"/>
      <c r="V20" s="3"/>
      <c r="W20" s="48"/>
      <c r="X20" s="48"/>
      <c r="Y20" s="48"/>
      <c r="Z20" s="48"/>
      <c r="AA20" s="3"/>
      <c r="AB20" s="3"/>
      <c r="AC20" s="4"/>
      <c r="AD20" s="48"/>
      <c r="AE20" s="48"/>
      <c r="AF20" s="3"/>
      <c r="AG20" s="3"/>
      <c r="AH20" s="3"/>
      <c r="AI20" s="3"/>
      <c r="AJ20" s="3"/>
      <c r="AK20" s="3"/>
    </row>
    <row r="21" spans="1:37" ht="25.5" customHeight="1" thickTop="1" thickBot="1">
      <c r="A21" s="42">
        <f t="shared" si="4"/>
        <v>44443</v>
      </c>
      <c r="B21" s="28">
        <v>18</v>
      </c>
      <c r="C21" s="61">
        <f t="shared" si="7"/>
        <v>4</v>
      </c>
      <c r="D21" s="59">
        <f t="shared" ref="D21" si="62">C21+1</f>
        <v>5</v>
      </c>
      <c r="E21" s="60">
        <f t="shared" si="56"/>
        <v>6</v>
      </c>
      <c r="F21" s="59">
        <f t="shared" si="57"/>
        <v>7</v>
      </c>
      <c r="G21" s="59">
        <f t="shared" si="58"/>
        <v>8</v>
      </c>
      <c r="H21" s="59">
        <f t="shared" si="59"/>
        <v>9</v>
      </c>
      <c r="I21" s="59">
        <f t="shared" ref="I21" si="63">H21+1</f>
        <v>10</v>
      </c>
      <c r="J21" s="59">
        <f t="shared" ref="J21" si="64">I21+1</f>
        <v>11</v>
      </c>
      <c r="K21" s="59">
        <f t="shared" ref="K21" si="65">J21+1</f>
        <v>12</v>
      </c>
      <c r="L21" s="59">
        <f t="shared" ref="L21" si="66">K21+1</f>
        <v>13</v>
      </c>
      <c r="M21" s="59">
        <f t="shared" ref="M21" si="67">L21+1</f>
        <v>14</v>
      </c>
      <c r="N21" s="59">
        <f t="shared" ref="N20:N21" si="68">M21+1</f>
        <v>15</v>
      </c>
      <c r="O21" s="59">
        <f t="shared" si="60"/>
        <v>16</v>
      </c>
      <c r="P21" s="59">
        <f t="shared" si="61"/>
        <v>17</v>
      </c>
      <c r="Q21" s="12"/>
      <c r="R21" s="3"/>
      <c r="S21" s="3"/>
      <c r="T21" s="3"/>
      <c r="U21" s="3"/>
      <c r="V21" s="3"/>
      <c r="W21" s="48"/>
      <c r="X21" s="48"/>
      <c r="Y21" s="48"/>
      <c r="Z21" s="48"/>
      <c r="AA21" s="3"/>
      <c r="AB21" s="3"/>
      <c r="AC21" s="4"/>
      <c r="AD21" s="48"/>
      <c r="AE21" s="48"/>
      <c r="AF21" s="3"/>
      <c r="AG21" s="3"/>
      <c r="AH21" s="3"/>
      <c r="AI21" s="3"/>
      <c r="AJ21" s="3"/>
      <c r="AK21" s="3"/>
    </row>
    <row r="22" spans="1:37" ht="25.5" customHeight="1" thickTop="1" thickBot="1">
      <c r="A22" s="42">
        <f t="shared" si="4"/>
        <v>44457</v>
      </c>
      <c r="B22" s="28">
        <v>19</v>
      </c>
      <c r="C22" s="61">
        <f t="shared" si="7"/>
        <v>18</v>
      </c>
      <c r="D22" s="59">
        <f t="shared" si="2"/>
        <v>19</v>
      </c>
      <c r="E22" s="59">
        <f t="shared" si="2"/>
        <v>20</v>
      </c>
      <c r="F22" s="59">
        <f t="shared" si="2"/>
        <v>21</v>
      </c>
      <c r="G22" s="59">
        <f t="shared" si="2"/>
        <v>22</v>
      </c>
      <c r="H22" s="59">
        <f t="shared" si="2"/>
        <v>23</v>
      </c>
      <c r="I22" s="59">
        <f t="shared" si="2"/>
        <v>24</v>
      </c>
      <c r="J22" s="59">
        <f t="shared" si="2"/>
        <v>25</v>
      </c>
      <c r="K22" s="59">
        <f t="shared" si="2"/>
        <v>26</v>
      </c>
      <c r="L22" s="59">
        <f t="shared" si="2"/>
        <v>27</v>
      </c>
      <c r="M22" s="59">
        <f t="shared" si="2"/>
        <v>28</v>
      </c>
      <c r="N22" s="59">
        <f t="shared" si="2"/>
        <v>29</v>
      </c>
      <c r="O22" s="59">
        <f t="shared" si="2"/>
        <v>30</v>
      </c>
      <c r="P22" s="59">
        <v>1</v>
      </c>
      <c r="Q22" s="13"/>
      <c r="R22" s="5"/>
      <c r="S22" s="5"/>
      <c r="T22" s="5"/>
      <c r="U22" s="5"/>
      <c r="V22" s="5"/>
      <c r="W22" s="49"/>
      <c r="X22" s="49"/>
      <c r="Y22" s="49"/>
      <c r="Z22" s="49"/>
      <c r="AA22" s="5"/>
      <c r="AB22" s="5"/>
      <c r="AC22" s="7"/>
      <c r="AD22" s="49"/>
      <c r="AE22" s="49"/>
      <c r="AF22" s="5"/>
      <c r="AG22" s="5"/>
      <c r="AH22" s="5"/>
      <c r="AI22" s="5"/>
      <c r="AJ22" s="5"/>
      <c r="AK22" s="5"/>
    </row>
    <row r="23" spans="1:37" ht="25.5" customHeight="1" thickTop="1" thickBot="1">
      <c r="A23" s="42">
        <f t="shared" si="4"/>
        <v>44471</v>
      </c>
      <c r="B23" s="28">
        <v>20</v>
      </c>
      <c r="C23" s="61">
        <f t="shared" si="7"/>
        <v>2</v>
      </c>
      <c r="D23" s="59">
        <f t="shared" ref="D23" si="69">C23+1</f>
        <v>3</v>
      </c>
      <c r="E23" s="59">
        <f t="shared" ref="E23:E28" si="70">D23+1</f>
        <v>4</v>
      </c>
      <c r="F23" s="59">
        <f t="shared" ref="F23:F28" si="71">E23+1</f>
        <v>5</v>
      </c>
      <c r="G23" s="59">
        <f t="shared" ref="G23:G28" si="72">F23+1</f>
        <v>6</v>
      </c>
      <c r="H23" s="59">
        <f t="shared" ref="H23:H29" si="73">G23+1</f>
        <v>7</v>
      </c>
      <c r="I23" s="59">
        <f t="shared" ref="I23:I28" si="74">H23+1</f>
        <v>8</v>
      </c>
      <c r="J23" s="59">
        <f t="shared" ref="J23:J29" si="75">I23+1</f>
        <v>9</v>
      </c>
      <c r="K23" s="59">
        <f t="shared" ref="K23:K29" si="76">J23+1</f>
        <v>10</v>
      </c>
      <c r="L23" s="60">
        <f t="shared" ref="L23:L29" si="77">K23+1</f>
        <v>11</v>
      </c>
      <c r="M23" s="59">
        <f t="shared" ref="M23:P29" si="78">L23+1</f>
        <v>12</v>
      </c>
      <c r="N23" s="59">
        <f t="shared" ref="N23" si="79">M23+1</f>
        <v>13</v>
      </c>
      <c r="O23" s="59">
        <f t="shared" ref="O23:P29" si="80">N23+1</f>
        <v>14</v>
      </c>
      <c r="P23" s="59">
        <f t="shared" ref="P23:P25" si="81">O23+1</f>
        <v>15</v>
      </c>
      <c r="Q23" s="13"/>
      <c r="R23" s="5"/>
      <c r="S23" s="5"/>
      <c r="T23" s="5"/>
      <c r="U23" s="5"/>
      <c r="V23" s="5"/>
      <c r="W23" s="49"/>
      <c r="X23" s="49"/>
      <c r="Y23" s="49"/>
      <c r="Z23" s="49"/>
      <c r="AA23" s="5"/>
      <c r="AB23" s="5"/>
      <c r="AC23" s="7"/>
      <c r="AD23" s="49"/>
      <c r="AE23" s="49"/>
      <c r="AF23" s="5"/>
      <c r="AG23" s="5"/>
      <c r="AH23" s="5"/>
      <c r="AI23" s="5"/>
      <c r="AJ23" s="5"/>
      <c r="AK23" s="5"/>
    </row>
    <row r="24" spans="1:37" ht="25.5" customHeight="1" thickTop="1" thickBot="1">
      <c r="A24" s="42">
        <f t="shared" si="4"/>
        <v>44485</v>
      </c>
      <c r="B24" s="28">
        <v>21</v>
      </c>
      <c r="C24" s="61">
        <f t="shared" si="7"/>
        <v>16</v>
      </c>
      <c r="D24" s="59">
        <f t="shared" si="2"/>
        <v>17</v>
      </c>
      <c r="E24" s="59">
        <f t="shared" si="70"/>
        <v>18</v>
      </c>
      <c r="F24" s="59">
        <f t="shared" si="71"/>
        <v>19</v>
      </c>
      <c r="G24" s="59">
        <f t="shared" si="72"/>
        <v>20</v>
      </c>
      <c r="H24" s="59">
        <f t="shared" si="73"/>
        <v>21</v>
      </c>
      <c r="I24" s="59">
        <f t="shared" si="74"/>
        <v>22</v>
      </c>
      <c r="J24" s="59">
        <f t="shared" si="75"/>
        <v>23</v>
      </c>
      <c r="K24" s="59">
        <f t="shared" si="76"/>
        <v>24</v>
      </c>
      <c r="L24" s="59">
        <f t="shared" si="77"/>
        <v>25</v>
      </c>
      <c r="M24" s="59">
        <f t="shared" si="78"/>
        <v>26</v>
      </c>
      <c r="N24" s="59">
        <f t="shared" si="78"/>
        <v>27</v>
      </c>
      <c r="O24" s="59">
        <f t="shared" si="78"/>
        <v>28</v>
      </c>
      <c r="P24" s="59">
        <f t="shared" si="78"/>
        <v>29</v>
      </c>
      <c r="Q24" s="13"/>
      <c r="R24" s="5"/>
      <c r="S24" s="5"/>
      <c r="T24" s="5"/>
      <c r="U24" s="5"/>
      <c r="V24" s="5"/>
      <c r="W24" s="49"/>
      <c r="X24" s="49"/>
      <c r="Y24" s="49"/>
      <c r="Z24" s="49"/>
      <c r="AA24" s="5"/>
      <c r="AB24" s="5"/>
      <c r="AC24" s="7"/>
      <c r="AD24" s="49"/>
      <c r="AE24" s="49"/>
      <c r="AF24" s="5"/>
      <c r="AG24" s="5"/>
      <c r="AH24" s="5"/>
      <c r="AI24" s="5"/>
      <c r="AJ24" s="5"/>
      <c r="AK24" s="5"/>
    </row>
    <row r="25" spans="1:37" ht="25.5" customHeight="1" thickTop="1" thickBot="1">
      <c r="A25" s="42">
        <f t="shared" si="4"/>
        <v>44499</v>
      </c>
      <c r="B25" s="28">
        <v>22</v>
      </c>
      <c r="C25" s="61">
        <f t="shared" si="7"/>
        <v>30</v>
      </c>
      <c r="D25" s="59">
        <f t="shared" si="2"/>
        <v>31</v>
      </c>
      <c r="E25" s="59">
        <v>1</v>
      </c>
      <c r="F25" s="59">
        <f t="shared" si="71"/>
        <v>2</v>
      </c>
      <c r="G25" s="59">
        <f t="shared" si="72"/>
        <v>3</v>
      </c>
      <c r="H25" s="59">
        <f t="shared" si="73"/>
        <v>4</v>
      </c>
      <c r="I25" s="59">
        <f t="shared" si="74"/>
        <v>5</v>
      </c>
      <c r="J25" s="59">
        <f t="shared" si="75"/>
        <v>6</v>
      </c>
      <c r="K25" s="59">
        <f t="shared" si="76"/>
        <v>7</v>
      </c>
      <c r="L25" s="59">
        <f t="shared" si="77"/>
        <v>8</v>
      </c>
      <c r="M25" s="59">
        <f t="shared" si="78"/>
        <v>9</v>
      </c>
      <c r="N25" s="59">
        <f t="shared" ref="N25:N29" si="82">M25+1</f>
        <v>10</v>
      </c>
      <c r="O25" s="60">
        <f t="shared" si="80"/>
        <v>11</v>
      </c>
      <c r="P25" s="59">
        <f t="shared" si="81"/>
        <v>12</v>
      </c>
      <c r="Q25" s="13"/>
      <c r="R25" s="5"/>
      <c r="S25" s="5"/>
      <c r="T25" s="5"/>
      <c r="U25" s="5"/>
      <c r="V25" s="5"/>
      <c r="W25" s="49"/>
      <c r="X25" s="49"/>
      <c r="Y25" s="49"/>
      <c r="Z25" s="49"/>
      <c r="AA25" s="5"/>
      <c r="AB25" s="5"/>
      <c r="AC25" s="7"/>
      <c r="AD25" s="49"/>
      <c r="AE25" s="49"/>
      <c r="AF25" s="5"/>
      <c r="AG25" s="5"/>
      <c r="AH25" s="5"/>
      <c r="AI25" s="5"/>
      <c r="AJ25" s="5"/>
      <c r="AK25" s="5"/>
    </row>
    <row r="26" spans="1:37" ht="25.5" customHeight="1" thickTop="1" thickBot="1">
      <c r="A26" s="42">
        <f t="shared" si="4"/>
        <v>44513</v>
      </c>
      <c r="B26" s="28">
        <v>23</v>
      </c>
      <c r="C26" s="61">
        <f t="shared" si="7"/>
        <v>13</v>
      </c>
      <c r="D26" s="59">
        <f t="shared" ref="D26:F27" si="83">C26+1</f>
        <v>14</v>
      </c>
      <c r="E26" s="59">
        <f t="shared" si="70"/>
        <v>15</v>
      </c>
      <c r="F26" s="59">
        <f t="shared" si="71"/>
        <v>16</v>
      </c>
      <c r="G26" s="59">
        <f t="shared" si="72"/>
        <v>17</v>
      </c>
      <c r="H26" s="59">
        <f t="shared" si="73"/>
        <v>18</v>
      </c>
      <c r="I26" s="59">
        <f t="shared" si="74"/>
        <v>19</v>
      </c>
      <c r="J26" s="59">
        <f t="shared" si="75"/>
        <v>20</v>
      </c>
      <c r="K26" s="59">
        <f t="shared" si="76"/>
        <v>21</v>
      </c>
      <c r="L26" s="59">
        <f t="shared" si="77"/>
        <v>22</v>
      </c>
      <c r="M26" s="59">
        <f t="shared" si="78"/>
        <v>23</v>
      </c>
      <c r="N26" s="59">
        <f t="shared" si="82"/>
        <v>24</v>
      </c>
      <c r="O26" s="60">
        <f t="shared" si="80"/>
        <v>25</v>
      </c>
      <c r="P26" s="59">
        <f t="shared" si="80"/>
        <v>26</v>
      </c>
      <c r="Q26" s="13"/>
      <c r="R26" s="5"/>
      <c r="S26" s="5"/>
      <c r="T26" s="5"/>
      <c r="U26" s="5"/>
      <c r="V26" s="5"/>
      <c r="W26" s="49"/>
      <c r="X26" s="49"/>
      <c r="Y26" s="49"/>
      <c r="Z26" s="49"/>
      <c r="AA26" s="5"/>
      <c r="AB26" s="5"/>
      <c r="AC26" s="7"/>
      <c r="AD26" s="49"/>
      <c r="AE26" s="49"/>
      <c r="AF26" s="5"/>
      <c r="AG26" s="5"/>
      <c r="AH26" s="5"/>
      <c r="AI26" s="5"/>
      <c r="AJ26" s="5"/>
      <c r="AK26" s="5"/>
    </row>
    <row r="27" spans="1:37" ht="25.5" customHeight="1" thickTop="1" thickBot="1">
      <c r="A27" s="42">
        <f t="shared" si="4"/>
        <v>44527</v>
      </c>
      <c r="B27" s="28">
        <v>24</v>
      </c>
      <c r="C27" s="61">
        <f t="shared" si="7"/>
        <v>27</v>
      </c>
      <c r="D27" s="59">
        <f t="shared" si="83"/>
        <v>28</v>
      </c>
      <c r="E27" s="59">
        <f t="shared" si="70"/>
        <v>29</v>
      </c>
      <c r="F27" s="59">
        <f t="shared" si="83"/>
        <v>30</v>
      </c>
      <c r="G27" s="59">
        <v>1</v>
      </c>
      <c r="H27" s="59">
        <f t="shared" si="73"/>
        <v>2</v>
      </c>
      <c r="I27" s="59">
        <f t="shared" si="74"/>
        <v>3</v>
      </c>
      <c r="J27" s="59">
        <f t="shared" si="75"/>
        <v>4</v>
      </c>
      <c r="K27" s="59">
        <f t="shared" si="76"/>
        <v>5</v>
      </c>
      <c r="L27" s="59">
        <f t="shared" si="77"/>
        <v>6</v>
      </c>
      <c r="M27" s="59">
        <f t="shared" si="78"/>
        <v>7</v>
      </c>
      <c r="N27" s="59">
        <f t="shared" si="82"/>
        <v>8</v>
      </c>
      <c r="O27" s="59">
        <f t="shared" si="80"/>
        <v>9</v>
      </c>
      <c r="P27" s="59">
        <f t="shared" ref="P27:P29" si="84">O27+1</f>
        <v>10</v>
      </c>
      <c r="Q27" s="13"/>
      <c r="R27" s="5"/>
      <c r="S27" s="5"/>
      <c r="T27" s="5"/>
      <c r="U27" s="5"/>
      <c r="V27" s="5"/>
      <c r="W27" s="49"/>
      <c r="X27" s="49"/>
      <c r="Y27" s="49"/>
      <c r="Z27" s="49"/>
      <c r="AA27" s="5"/>
      <c r="AB27" s="5"/>
      <c r="AC27" s="7"/>
      <c r="AD27" s="49"/>
      <c r="AE27" s="49"/>
      <c r="AF27" s="5"/>
      <c r="AG27" s="5"/>
      <c r="AH27" s="5"/>
      <c r="AI27" s="5"/>
      <c r="AJ27" s="5"/>
      <c r="AK27" s="5"/>
    </row>
    <row r="28" spans="1:37" ht="25.5" customHeight="1" thickTop="1" thickBot="1">
      <c r="A28" s="42">
        <f t="shared" si="4"/>
        <v>44541</v>
      </c>
      <c r="B28" s="28">
        <v>25</v>
      </c>
      <c r="C28" s="61">
        <f>+P27+1</f>
        <v>11</v>
      </c>
      <c r="D28" s="59">
        <f>C28+1</f>
        <v>12</v>
      </c>
      <c r="E28" s="59">
        <f t="shared" si="70"/>
        <v>13</v>
      </c>
      <c r="F28" s="59">
        <f t="shared" si="71"/>
        <v>14</v>
      </c>
      <c r="G28" s="59">
        <f t="shared" si="72"/>
        <v>15</v>
      </c>
      <c r="H28" s="59">
        <f t="shared" si="73"/>
        <v>16</v>
      </c>
      <c r="I28" s="59">
        <f t="shared" si="74"/>
        <v>17</v>
      </c>
      <c r="J28" s="59">
        <f t="shared" si="75"/>
        <v>18</v>
      </c>
      <c r="K28" s="59">
        <f t="shared" si="76"/>
        <v>19</v>
      </c>
      <c r="L28" s="59">
        <f t="shared" si="77"/>
        <v>20</v>
      </c>
      <c r="M28" s="59">
        <f t="shared" si="78"/>
        <v>21</v>
      </c>
      <c r="N28" s="59">
        <f t="shared" si="82"/>
        <v>22</v>
      </c>
      <c r="O28" s="59">
        <f t="shared" si="80"/>
        <v>23</v>
      </c>
      <c r="P28" s="60">
        <f t="shared" si="84"/>
        <v>24</v>
      </c>
      <c r="Q28" s="13"/>
      <c r="R28" s="5"/>
      <c r="S28" s="5"/>
      <c r="T28" s="5"/>
      <c r="U28" s="5"/>
      <c r="V28" s="5"/>
      <c r="W28" s="49"/>
      <c r="X28" s="49"/>
      <c r="Y28" s="49"/>
      <c r="Z28" s="49"/>
      <c r="AA28" s="5"/>
      <c r="AB28" s="5"/>
      <c r="AC28" s="7"/>
      <c r="AD28" s="49"/>
      <c r="AE28" s="49"/>
      <c r="AF28" s="5"/>
      <c r="AG28" s="5"/>
      <c r="AH28" s="5"/>
      <c r="AI28" s="5"/>
      <c r="AJ28" s="5"/>
      <c r="AK28" s="5"/>
    </row>
    <row r="29" spans="1:37" ht="25.5" customHeight="1" thickTop="1" thickBot="1">
      <c r="A29" s="42">
        <f t="shared" si="4"/>
        <v>44555</v>
      </c>
      <c r="B29" s="28">
        <v>26</v>
      </c>
      <c r="C29" s="30">
        <f>+P28+1</f>
        <v>25</v>
      </c>
      <c r="D29" s="59">
        <f>C29+1</f>
        <v>26</v>
      </c>
      <c r="E29" s="59">
        <f>D29+1</f>
        <v>27</v>
      </c>
      <c r="F29" s="59">
        <f>E29+1</f>
        <v>28</v>
      </c>
      <c r="G29" s="59">
        <f>F29+1</f>
        <v>29</v>
      </c>
      <c r="H29" s="59">
        <f>G29+1</f>
        <v>30</v>
      </c>
      <c r="I29" s="60">
        <f>H29+1</f>
        <v>31</v>
      </c>
      <c r="J29" s="59">
        <v>1</v>
      </c>
      <c r="K29" s="59">
        <f t="shared" si="76"/>
        <v>2</v>
      </c>
      <c r="L29" s="59">
        <f t="shared" si="77"/>
        <v>3</v>
      </c>
      <c r="M29" s="59">
        <f t="shared" si="78"/>
        <v>4</v>
      </c>
      <c r="N29" s="59">
        <f t="shared" si="82"/>
        <v>5</v>
      </c>
      <c r="O29" s="59">
        <f t="shared" si="80"/>
        <v>6</v>
      </c>
      <c r="P29" s="59">
        <f t="shared" si="84"/>
        <v>7</v>
      </c>
      <c r="Q29" s="17"/>
      <c r="R29" s="9"/>
      <c r="S29" s="9"/>
      <c r="T29" s="9"/>
      <c r="U29" s="9"/>
      <c r="V29" s="9"/>
      <c r="W29" s="50"/>
      <c r="X29" s="50"/>
      <c r="Y29" s="50"/>
      <c r="Z29" s="50"/>
      <c r="AA29" s="9"/>
      <c r="AB29" s="9"/>
      <c r="AC29" s="10"/>
      <c r="AD29" s="50"/>
      <c r="AE29" s="50"/>
      <c r="AF29" s="9"/>
      <c r="AG29" s="9"/>
      <c r="AH29" s="9"/>
      <c r="AI29" s="9"/>
      <c r="AJ29" s="9"/>
      <c r="AK29" s="9"/>
    </row>
    <row r="30" spans="1:37" ht="18.75" customHeight="1" thickTop="1" thickBot="1">
      <c r="A30" s="19"/>
      <c r="B30" s="21"/>
      <c r="C30" s="23"/>
      <c r="D30" s="23"/>
      <c r="E30" s="23"/>
      <c r="F30" s="23"/>
      <c r="G30" s="23"/>
      <c r="H30" s="23"/>
      <c r="I30" s="23"/>
      <c r="J30" s="31"/>
      <c r="K30" s="32"/>
      <c r="L30" s="33" t="s">
        <v>7</v>
      </c>
      <c r="M30" s="34"/>
      <c r="N30" s="35"/>
      <c r="O30" s="36"/>
      <c r="P30" s="37"/>
      <c r="Q30" s="24"/>
      <c r="R30" s="25"/>
      <c r="S30" s="25"/>
      <c r="T30" s="11"/>
      <c r="U30" s="11"/>
      <c r="V30" s="11"/>
      <c r="W30" s="51"/>
      <c r="X30" s="51"/>
      <c r="Y30" s="51"/>
      <c r="Z30" s="51"/>
      <c r="AA30" s="11"/>
      <c r="AB30" s="11"/>
      <c r="AC30" s="38"/>
      <c r="AD30" s="51"/>
      <c r="AE30" s="51"/>
      <c r="AF30" s="11"/>
      <c r="AG30" s="11"/>
      <c r="AH30" s="11"/>
      <c r="AI30" s="11"/>
      <c r="AJ30" s="11"/>
      <c r="AK30" s="11"/>
    </row>
    <row r="31" spans="1:37" ht="13.5" thickTop="1">
      <c r="A31" s="26"/>
      <c r="B31" s="27"/>
      <c r="C31" s="27"/>
      <c r="D31" s="27"/>
      <c r="E31" s="27"/>
      <c r="F31" s="27"/>
      <c r="G31" s="27"/>
      <c r="H31" s="27"/>
      <c r="I31" s="27"/>
      <c r="J31" s="27"/>
    </row>
    <row r="33" spans="1:37" ht="15">
      <c r="A33" s="43" t="s">
        <v>16</v>
      </c>
      <c r="B33" s="44"/>
      <c r="C33" s="45"/>
      <c r="D33" s="45"/>
      <c r="E33" s="45"/>
      <c r="F33" s="45"/>
      <c r="G33" s="45"/>
      <c r="I33" s="52" t="s">
        <v>22</v>
      </c>
      <c r="P33" s="41"/>
      <c r="AB33" s="54" t="s">
        <v>25</v>
      </c>
      <c r="AC33" s="53"/>
      <c r="AD33" s="53"/>
      <c r="AE33" s="53"/>
      <c r="AF33" s="53"/>
      <c r="AG33" s="53"/>
      <c r="AH33" s="53"/>
      <c r="AI33" s="53"/>
      <c r="AJ33" s="53"/>
      <c r="AK33" s="53"/>
    </row>
    <row r="34" spans="1:37" ht="15">
      <c r="J34" s="52" t="s">
        <v>17</v>
      </c>
      <c r="R34" s="41"/>
      <c r="AB34" s="53"/>
      <c r="AC34" s="53" t="s">
        <v>23</v>
      </c>
      <c r="AD34" s="53"/>
      <c r="AE34" s="53"/>
      <c r="AF34" s="53"/>
      <c r="AG34" s="53"/>
      <c r="AH34" s="53"/>
      <c r="AI34" s="53"/>
      <c r="AJ34" s="53"/>
      <c r="AK34" s="53"/>
    </row>
    <row r="35" spans="1:37">
      <c r="A35" t="s">
        <v>96</v>
      </c>
      <c r="AC35" t="s">
        <v>88</v>
      </c>
    </row>
    <row r="36" spans="1:37">
      <c r="AC36" t="s">
        <v>24</v>
      </c>
    </row>
    <row r="39" spans="1:37" ht="13.5" thickBot="1">
      <c r="B39" s="56" t="s">
        <v>27</v>
      </c>
      <c r="C39" s="57" t="s">
        <v>85</v>
      </c>
      <c r="D39" s="57"/>
      <c r="E39" s="57"/>
      <c r="F39" s="57"/>
      <c r="G39" s="57"/>
      <c r="H39" s="57"/>
      <c r="K39" s="58" t="s">
        <v>90</v>
      </c>
    </row>
    <row r="40" spans="1:37" ht="13.5" thickTop="1">
      <c r="B40" s="55" t="s">
        <v>28</v>
      </c>
      <c r="C40" t="s">
        <v>29</v>
      </c>
    </row>
    <row r="41" spans="1:37">
      <c r="B41" s="55" t="s">
        <v>30</v>
      </c>
      <c r="C41" t="s">
        <v>31</v>
      </c>
    </row>
    <row r="42" spans="1:37">
      <c r="B42" s="55" t="s">
        <v>32</v>
      </c>
      <c r="C42" t="s">
        <v>33</v>
      </c>
    </row>
    <row r="43" spans="1:37">
      <c r="B43" s="55" t="s">
        <v>34</v>
      </c>
      <c r="C43" t="s">
        <v>35</v>
      </c>
    </row>
    <row r="44" spans="1:37">
      <c r="B44" s="55" t="s">
        <v>36</v>
      </c>
      <c r="C44" t="s">
        <v>37</v>
      </c>
    </row>
    <row r="45" spans="1:37">
      <c r="B45" s="55" t="s">
        <v>38</v>
      </c>
      <c r="C45" t="s">
        <v>91</v>
      </c>
    </row>
    <row r="46" spans="1:37">
      <c r="B46" s="55" t="s">
        <v>39</v>
      </c>
      <c r="C46" t="s">
        <v>72</v>
      </c>
    </row>
    <row r="47" spans="1:37">
      <c r="B47" s="55" t="s">
        <v>40</v>
      </c>
      <c r="C47" t="s">
        <v>73</v>
      </c>
    </row>
    <row r="48" spans="1:37">
      <c r="B48" s="55" t="s">
        <v>41</v>
      </c>
      <c r="C48" t="s">
        <v>74</v>
      </c>
    </row>
    <row r="49" spans="2:3">
      <c r="B49" s="55" t="s">
        <v>42</v>
      </c>
      <c r="C49" t="s">
        <v>75</v>
      </c>
    </row>
    <row r="50" spans="2:3">
      <c r="B50" s="55" t="s">
        <v>43</v>
      </c>
      <c r="C50" t="s">
        <v>76</v>
      </c>
    </row>
    <row r="51" spans="2:3">
      <c r="B51" s="55" t="s">
        <v>44</v>
      </c>
      <c r="C51" t="s">
        <v>77</v>
      </c>
    </row>
    <row r="52" spans="2:3">
      <c r="B52" s="55" t="s">
        <v>45</v>
      </c>
      <c r="C52" t="s">
        <v>78</v>
      </c>
    </row>
    <row r="53" spans="2:3">
      <c r="B53" s="55" t="s">
        <v>46</v>
      </c>
      <c r="C53" t="s">
        <v>79</v>
      </c>
    </row>
    <row r="54" spans="2:3">
      <c r="B54" s="55" t="s">
        <v>47</v>
      </c>
      <c r="C54" t="s">
        <v>80</v>
      </c>
    </row>
    <row r="55" spans="2:3">
      <c r="B55" s="55" t="s">
        <v>48</v>
      </c>
      <c r="C55" t="s">
        <v>81</v>
      </c>
    </row>
    <row r="56" spans="2:3">
      <c r="B56" s="55" t="s">
        <v>49</v>
      </c>
      <c r="C56" t="s">
        <v>82</v>
      </c>
    </row>
    <row r="57" spans="2:3">
      <c r="B57" s="55" t="s">
        <v>50</v>
      </c>
      <c r="C57" t="s">
        <v>83</v>
      </c>
    </row>
    <row r="58" spans="2:3">
      <c r="B58" s="55" t="s">
        <v>51</v>
      </c>
      <c r="C58" t="s">
        <v>84</v>
      </c>
    </row>
    <row r="59" spans="2:3">
      <c r="B59" s="55" t="s">
        <v>52</v>
      </c>
      <c r="C59" t="s">
        <v>53</v>
      </c>
    </row>
    <row r="60" spans="2:3">
      <c r="B60" s="55" t="s">
        <v>54</v>
      </c>
      <c r="C60" t="s">
        <v>55</v>
      </c>
    </row>
    <row r="61" spans="2:3">
      <c r="B61" s="55" t="s">
        <v>56</v>
      </c>
      <c r="C61" t="s">
        <v>57</v>
      </c>
    </row>
    <row r="62" spans="2:3">
      <c r="B62" s="55" t="s">
        <v>58</v>
      </c>
      <c r="C62" t="s">
        <v>59</v>
      </c>
    </row>
    <row r="63" spans="2:3">
      <c r="B63" s="55" t="s">
        <v>60</v>
      </c>
      <c r="C63" t="s">
        <v>61</v>
      </c>
    </row>
    <row r="64" spans="2:3">
      <c r="B64" s="55" t="s">
        <v>62</v>
      </c>
      <c r="C64" t="s">
        <v>63</v>
      </c>
    </row>
    <row r="65" spans="2:12">
      <c r="B65" s="55" t="s">
        <v>64</v>
      </c>
      <c r="C65" t="s">
        <v>65</v>
      </c>
    </row>
    <row r="66" spans="2:12">
      <c r="B66" s="55" t="s">
        <v>66</v>
      </c>
      <c r="C66" t="s">
        <v>67</v>
      </c>
    </row>
    <row r="67" spans="2:12">
      <c r="B67" s="55" t="s">
        <v>68</v>
      </c>
      <c r="C67" t="s">
        <v>69</v>
      </c>
      <c r="L67" s="58" t="s">
        <v>86</v>
      </c>
    </row>
    <row r="68" spans="2:12">
      <c r="B68" s="55" t="s">
        <v>70</v>
      </c>
      <c r="C68" t="s">
        <v>92</v>
      </c>
    </row>
    <row r="69" spans="2:12">
      <c r="B69" s="55" t="s">
        <v>71</v>
      </c>
      <c r="C69" t="s">
        <v>93</v>
      </c>
    </row>
    <row r="94" spans="12:12">
      <c r="L94" s="58" t="s">
        <v>87</v>
      </c>
    </row>
  </sheetData>
  <mergeCells count="19">
    <mergeCell ref="A1:A3"/>
    <mergeCell ref="B1:B3"/>
    <mergeCell ref="C1:P2"/>
    <mergeCell ref="Q1:S1"/>
    <mergeCell ref="W1:X1"/>
    <mergeCell ref="W2:X2"/>
    <mergeCell ref="AI1:AK1"/>
    <mergeCell ref="Q2:S2"/>
    <mergeCell ref="T2:V2"/>
    <mergeCell ref="AA2:AC2"/>
    <mergeCell ref="AI2:AK2"/>
    <mergeCell ref="T1:V1"/>
    <mergeCell ref="AA1:AC1"/>
    <mergeCell ref="AF1:AH1"/>
    <mergeCell ref="AF2:AH2"/>
    <mergeCell ref="Y1:Z1"/>
    <mergeCell ref="Y2:Z2"/>
    <mergeCell ref="AD1:AE1"/>
    <mergeCell ref="AD2:AE2"/>
  </mergeCells>
  <phoneticPr fontId="0" type="noConversion"/>
  <pageMargins left="0.2" right="0.21" top="0.65" bottom="0.28000000000000003" header="0.25" footer="0.5"/>
  <pageSetup scale="63" orientation="landscape" r:id="rId1"/>
  <headerFooter alignWithMargins="0">
    <oddHeader xml:space="preserve">&amp;C&amp;"Arial,Bold"&amp;12EMPLOYEE 
LEAVE RECORD 2018
</oddHeader>
  </headerFooter>
  <rowBreaks count="1" manualBreakCount="1">
    <brk id="37" max="3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Leave tracker</vt:lpstr>
      <vt:lpstr>'Leave tracker'!Print_Area</vt:lpstr>
    </vt:vector>
  </TitlesOfParts>
  <Company>Office of Recovery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Mindy Kelsey</dc:creator>
  <cp:keywords>leave, leave tracking, manual tracking</cp:keywords>
  <cp:lastModifiedBy>Marianne Schow</cp:lastModifiedBy>
  <cp:lastPrinted>2007-12-19T20:59:20Z</cp:lastPrinted>
  <dcterms:created xsi:type="dcterms:W3CDTF">2003-12-24T23:13:17Z</dcterms:created>
  <dcterms:modified xsi:type="dcterms:W3CDTF">2020-12-03T21:19:29Z</dcterms:modified>
</cp:coreProperties>
</file>