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Artisan_Ideas/Downloads/"/>
    </mc:Choice>
  </mc:AlternateContent>
  <xr:revisionPtr revIDLastSave="0" documentId="8_{9C1CB0ED-7778-F648-A47B-BDEA81F46435}" xr6:coauthVersionLast="45" xr6:coauthVersionMax="45" xr10:uidLastSave="{00000000-0000-0000-0000-000000000000}"/>
  <bookViews>
    <workbookView xWindow="0" yWindow="0" windowWidth="28800" windowHeight="18000" xr2:uid="{00000000-000D-0000-FFFF-FFFF00000000}"/>
  </bookViews>
  <sheets>
    <sheet name="GanttChart" sheetId="8" r:id="rId1"/>
  </sheets>
  <definedNames>
    <definedName name="_xlnm.Print_Area" localSheetId="0">GanttChart!$A$7:$IQ$42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8" l="1"/>
  <c r="D18" i="8"/>
  <c r="E18" i="8"/>
  <c r="D19"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BJ20" i="8"/>
  <c r="BK20" i="8"/>
  <c r="BL20" i="8"/>
  <c r="BM20" i="8"/>
  <c r="BN20" i="8"/>
  <c r="BO20" i="8"/>
  <c r="BP20" i="8"/>
  <c r="BQ20" i="8"/>
  <c r="BR20" i="8"/>
  <c r="BS20" i="8"/>
  <c r="BT20" i="8"/>
  <c r="BU20" i="8"/>
  <c r="BV20" i="8"/>
  <c r="BW20" i="8"/>
  <c r="BX20" i="8"/>
  <c r="BY20" i="8"/>
  <c r="BZ20" i="8"/>
  <c r="CA20" i="8"/>
  <c r="CB20" i="8"/>
  <c r="CC20" i="8"/>
  <c r="CD20" i="8"/>
  <c r="CE20" i="8"/>
  <c r="CF20" i="8"/>
  <c r="CG20" i="8"/>
  <c r="CH20" i="8"/>
  <c r="CI20" i="8"/>
  <c r="CJ20" i="8"/>
  <c r="CK20" i="8"/>
  <c r="CL20" i="8"/>
  <c r="CM20" i="8"/>
  <c r="CN20" i="8"/>
  <c r="CO20" i="8"/>
  <c r="CP20" i="8"/>
  <c r="CQ20" i="8"/>
  <c r="CR20" i="8"/>
  <c r="CS20" i="8"/>
  <c r="CT20" i="8"/>
  <c r="CU20" i="8"/>
  <c r="CV20" i="8"/>
  <c r="CW20" i="8"/>
  <c r="CX20" i="8"/>
  <c r="CY20" i="8"/>
  <c r="CZ20" i="8"/>
  <c r="DA20" i="8"/>
  <c r="DB20" i="8"/>
  <c r="DC20" i="8"/>
  <c r="DD20" i="8"/>
  <c r="DE20" i="8"/>
  <c r="DF20" i="8"/>
  <c r="DG20" i="8"/>
  <c r="DH20" i="8"/>
  <c r="DI20" i="8"/>
  <c r="DJ20" i="8"/>
  <c r="DK20" i="8"/>
  <c r="DL20" i="8"/>
  <c r="DM20" i="8"/>
  <c r="DN20" i="8"/>
  <c r="DO20" i="8"/>
  <c r="DP20" i="8"/>
  <c r="DQ20" i="8"/>
  <c r="DR20" i="8"/>
  <c r="DS20" i="8"/>
  <c r="DT20" i="8"/>
  <c r="DU20" i="8"/>
  <c r="DV20" i="8"/>
  <c r="DW20" i="8"/>
  <c r="DX20" i="8"/>
  <c r="DY20" i="8"/>
  <c r="DZ20" i="8"/>
  <c r="EA20" i="8"/>
  <c r="EB20" i="8"/>
  <c r="EC20" i="8"/>
  <c r="ED20" i="8"/>
  <c r="EE20" i="8"/>
  <c r="EF20" i="8"/>
  <c r="EG20" i="8"/>
  <c r="EH20" i="8"/>
  <c r="EI20" i="8"/>
  <c r="EJ20" i="8"/>
  <c r="EK20" i="8"/>
  <c r="EL20" i="8"/>
  <c r="EM20" i="8"/>
  <c r="EN20" i="8"/>
  <c r="EO20" i="8"/>
  <c r="EP20" i="8"/>
  <c r="EQ20" i="8"/>
  <c r="ER20" i="8"/>
  <c r="ES20" i="8"/>
  <c r="ET20" i="8"/>
  <c r="EU20" i="8"/>
  <c r="EV20" i="8"/>
  <c r="EW20" i="8"/>
  <c r="EX20" i="8"/>
  <c r="EY20" i="8"/>
  <c r="EZ20" i="8"/>
  <c r="FA20" i="8"/>
  <c r="FB20" i="8"/>
  <c r="FC20" i="8"/>
  <c r="FD20" i="8"/>
  <c r="FE20" i="8"/>
  <c r="FF20" i="8"/>
  <c r="FG20" i="8"/>
  <c r="FH20" i="8"/>
  <c r="FI20" i="8"/>
  <c r="FJ20" i="8"/>
  <c r="FK20" i="8"/>
  <c r="FL20" i="8"/>
  <c r="FM20" i="8"/>
  <c r="FN20" i="8"/>
  <c r="FO20" i="8"/>
  <c r="FP20" i="8"/>
  <c r="FQ20" i="8"/>
  <c r="FR20" i="8"/>
  <c r="FS20" i="8"/>
  <c r="FT20" i="8"/>
  <c r="FU20" i="8"/>
  <c r="FV20" i="8"/>
  <c r="FW20" i="8"/>
  <c r="FX20" i="8"/>
  <c r="FY20" i="8"/>
  <c r="FZ20" i="8"/>
  <c r="GA20" i="8"/>
  <c r="GB20" i="8"/>
  <c r="GC20" i="8"/>
  <c r="GD20" i="8"/>
  <c r="GE20" i="8"/>
  <c r="GF20" i="8"/>
  <c r="GG20" i="8"/>
  <c r="GH20" i="8"/>
  <c r="GI20" i="8"/>
  <c r="GJ20" i="8"/>
  <c r="GK20" i="8"/>
  <c r="GL20" i="8"/>
  <c r="GM20" i="8"/>
  <c r="GN20" i="8"/>
  <c r="GO20" i="8"/>
  <c r="GP20" i="8"/>
  <c r="GQ20" i="8"/>
  <c r="GR20" i="8"/>
  <c r="GS20" i="8"/>
  <c r="GT20" i="8"/>
  <c r="GU20" i="8"/>
  <c r="GV20" i="8"/>
  <c r="GW20" i="8"/>
  <c r="GX20" i="8"/>
  <c r="GY20" i="8"/>
  <c r="GZ20" i="8"/>
  <c r="HA20" i="8"/>
  <c r="HB20" i="8"/>
  <c r="HC20" i="8"/>
  <c r="HD20" i="8"/>
  <c r="HE20" i="8"/>
  <c r="HF20" i="8"/>
  <c r="HG20" i="8"/>
  <c r="HH20" i="8"/>
  <c r="HI20" i="8"/>
  <c r="HJ20" i="8"/>
  <c r="HK20" i="8"/>
  <c r="HL20" i="8"/>
  <c r="HM20" i="8"/>
  <c r="HN20" i="8"/>
  <c r="HO20" i="8"/>
  <c r="HP20" i="8"/>
  <c r="HQ20" i="8"/>
  <c r="HR20" i="8"/>
  <c r="HS20" i="8"/>
  <c r="HT20" i="8"/>
  <c r="HU20" i="8"/>
  <c r="HV20" i="8"/>
  <c r="HW20" i="8"/>
  <c r="HX20" i="8"/>
  <c r="HY20" i="8"/>
  <c r="HZ20" i="8"/>
  <c r="IA20" i="8"/>
  <c r="IB20" i="8"/>
  <c r="IC20" i="8"/>
  <c r="ID20" i="8"/>
  <c r="IE20" i="8"/>
  <c r="IF20" i="8"/>
  <c r="IG20" i="8"/>
  <c r="IH20" i="8"/>
  <c r="II20" i="8"/>
  <c r="IJ20" i="8"/>
  <c r="IK20" i="8"/>
  <c r="IL20" i="8"/>
  <c r="IM20" i="8"/>
  <c r="IN20" i="8"/>
  <c r="IO20" i="8"/>
  <c r="IP20" i="8"/>
  <c r="IQ20" i="8"/>
  <c r="E20" i="8"/>
  <c r="D21" i="8"/>
  <c r="U21" i="8"/>
  <c r="BA21" i="8"/>
  <c r="BL21" i="8"/>
  <c r="CR21" i="8"/>
  <c r="DC21" i="8"/>
  <c r="EB21" i="8"/>
  <c r="EJ21" i="8"/>
  <c r="FH21" i="8"/>
  <c r="FP21" i="8"/>
  <c r="GN21" i="8"/>
  <c r="GU21" i="8"/>
  <c r="HK21" i="8"/>
  <c r="HP21" i="8"/>
  <c r="IF21" i="8"/>
  <c r="IL21"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BS18" i="8"/>
  <c r="BT18" i="8"/>
  <c r="BU18" i="8"/>
  <c r="BV18" i="8"/>
  <c r="BW18" i="8"/>
  <c r="BX18" i="8"/>
  <c r="BY18" i="8"/>
  <c r="BZ18" i="8"/>
  <c r="CA18" i="8"/>
  <c r="CB18" i="8"/>
  <c r="CC18" i="8"/>
  <c r="CD18" i="8"/>
  <c r="CE18" i="8"/>
  <c r="CF18" i="8"/>
  <c r="CG18" i="8"/>
  <c r="CH18" i="8"/>
  <c r="CI18" i="8"/>
  <c r="CJ18" i="8"/>
  <c r="CK18" i="8"/>
  <c r="CL18" i="8"/>
  <c r="CM18" i="8"/>
  <c r="CN18" i="8"/>
  <c r="CO18" i="8"/>
  <c r="CP18" i="8"/>
  <c r="CQ18" i="8"/>
  <c r="CR18" i="8"/>
  <c r="CS18" i="8"/>
  <c r="CT18" i="8"/>
  <c r="CU18" i="8"/>
  <c r="CV18" i="8"/>
  <c r="CW18" i="8"/>
  <c r="CX18" i="8"/>
  <c r="CY18" i="8"/>
  <c r="CZ18" i="8"/>
  <c r="DA18" i="8"/>
  <c r="DB18" i="8"/>
  <c r="DC18" i="8"/>
  <c r="DD18" i="8"/>
  <c r="DE18" i="8"/>
  <c r="DF18" i="8"/>
  <c r="DG18" i="8"/>
  <c r="DH18" i="8"/>
  <c r="DI18" i="8"/>
  <c r="DJ18" i="8"/>
  <c r="DK18" i="8"/>
  <c r="DL18" i="8"/>
  <c r="DM18" i="8"/>
  <c r="DN18" i="8"/>
  <c r="DO18" i="8"/>
  <c r="DP18" i="8"/>
  <c r="DQ18" i="8"/>
  <c r="DR18" i="8"/>
  <c r="DS18" i="8"/>
  <c r="DT18" i="8"/>
  <c r="DU18" i="8"/>
  <c r="DV18" i="8"/>
  <c r="DW18" i="8"/>
  <c r="DX18" i="8"/>
  <c r="DY18" i="8"/>
  <c r="DZ18" i="8"/>
  <c r="EA18" i="8"/>
  <c r="EB18" i="8"/>
  <c r="EC18" i="8"/>
  <c r="ED18" i="8"/>
  <c r="EE18" i="8"/>
  <c r="EF18" i="8"/>
  <c r="EG18" i="8"/>
  <c r="EH18" i="8"/>
  <c r="EI18" i="8"/>
  <c r="EJ18" i="8"/>
  <c r="EK18" i="8"/>
  <c r="EL18" i="8"/>
  <c r="EM18" i="8"/>
  <c r="EN18" i="8"/>
  <c r="EO18" i="8"/>
  <c r="EP18" i="8"/>
  <c r="EQ18" i="8"/>
  <c r="ER18" i="8"/>
  <c r="ES18" i="8"/>
  <c r="ET18" i="8"/>
  <c r="EU18" i="8"/>
  <c r="EV18" i="8"/>
  <c r="EW18" i="8"/>
  <c r="EX18" i="8"/>
  <c r="EY18" i="8"/>
  <c r="EZ18" i="8"/>
  <c r="FA18" i="8"/>
  <c r="FB18" i="8"/>
  <c r="FC18" i="8"/>
  <c r="FD18" i="8"/>
  <c r="FE18" i="8"/>
  <c r="FF18" i="8"/>
  <c r="FG18" i="8"/>
  <c r="FH18" i="8"/>
  <c r="FI18" i="8"/>
  <c r="FJ18" i="8"/>
  <c r="FK18" i="8"/>
  <c r="FL18" i="8"/>
  <c r="FM18" i="8"/>
  <c r="FN18" i="8"/>
  <c r="FO18" i="8"/>
  <c r="FP18" i="8"/>
  <c r="FQ18" i="8"/>
  <c r="FR18" i="8"/>
  <c r="FS18" i="8"/>
  <c r="FT18" i="8"/>
  <c r="FU18" i="8"/>
  <c r="FV18" i="8"/>
  <c r="FW18" i="8"/>
  <c r="FX18" i="8"/>
  <c r="FY18" i="8"/>
  <c r="FZ18" i="8"/>
  <c r="GA18" i="8"/>
  <c r="GB18" i="8"/>
  <c r="GC18" i="8"/>
  <c r="GD18" i="8"/>
  <c r="GE18" i="8"/>
  <c r="GF18" i="8"/>
  <c r="GG18" i="8"/>
  <c r="GH18" i="8"/>
  <c r="GI18" i="8"/>
  <c r="GJ18" i="8"/>
  <c r="GK18" i="8"/>
  <c r="GL18" i="8"/>
  <c r="GM18" i="8"/>
  <c r="GN18" i="8"/>
  <c r="GO18" i="8"/>
  <c r="GP18" i="8"/>
  <c r="GQ18" i="8"/>
  <c r="GR18" i="8"/>
  <c r="GS18" i="8"/>
  <c r="GT18" i="8"/>
  <c r="GU18" i="8"/>
  <c r="GV18" i="8"/>
  <c r="GW18" i="8"/>
  <c r="GX18" i="8"/>
  <c r="GY18" i="8"/>
  <c r="GZ18" i="8"/>
  <c r="HA18" i="8"/>
  <c r="HB18" i="8"/>
  <c r="HC18" i="8"/>
  <c r="HD18" i="8"/>
  <c r="HE18" i="8"/>
  <c r="HF18" i="8"/>
  <c r="HG18" i="8"/>
  <c r="HH18" i="8"/>
  <c r="HI18" i="8"/>
  <c r="HJ18" i="8"/>
  <c r="HK18" i="8"/>
  <c r="HL18" i="8"/>
  <c r="HM18" i="8"/>
  <c r="HN18" i="8"/>
  <c r="HO18" i="8"/>
  <c r="HP18" i="8"/>
  <c r="HQ18" i="8"/>
  <c r="HR18" i="8"/>
  <c r="HS18" i="8"/>
  <c r="HT18" i="8"/>
  <c r="HU18" i="8"/>
  <c r="HV18" i="8"/>
  <c r="HW18" i="8"/>
  <c r="HX18" i="8"/>
  <c r="HY18" i="8"/>
  <c r="HZ18" i="8"/>
  <c r="IA18" i="8"/>
  <c r="IB18" i="8"/>
  <c r="IC18" i="8"/>
  <c r="ID18" i="8"/>
  <c r="IE18" i="8"/>
  <c r="IF18" i="8"/>
  <c r="IG18" i="8"/>
  <c r="IH18" i="8"/>
  <c r="II18" i="8"/>
  <c r="IJ18" i="8"/>
  <c r="IK18" i="8"/>
  <c r="IL18" i="8"/>
  <c r="IM18" i="8"/>
  <c r="IN18" i="8"/>
  <c r="IO18" i="8"/>
  <c r="IP18" i="8"/>
  <c r="IQ18" i="8"/>
  <c r="L18" i="8"/>
  <c r="D23" i="8"/>
  <c r="D24" i="8" s="1"/>
  <c r="E24" i="8"/>
  <c r="D25" i="8"/>
  <c r="IP26" i="8" s="1"/>
  <c r="IM26" i="8"/>
  <c r="IK26" i="8"/>
  <c r="IE26" i="8"/>
  <c r="ID26" i="8"/>
  <c r="HY26" i="8"/>
  <c r="HW26" i="8"/>
  <c r="HR26" i="8"/>
  <c r="HO26" i="8"/>
  <c r="HJ26" i="8"/>
  <c r="HI26" i="8"/>
  <c r="HC26" i="8"/>
  <c r="HB26" i="8"/>
  <c r="GW26" i="8"/>
  <c r="GT26" i="8"/>
  <c r="GQ26" i="8"/>
  <c r="GO26" i="8"/>
  <c r="GM26" i="8"/>
  <c r="GI26" i="8"/>
  <c r="GH26" i="8"/>
  <c r="GG26" i="8"/>
  <c r="GC26" i="8"/>
  <c r="GA26" i="8"/>
  <c r="FZ26" i="8"/>
  <c r="FW26" i="8"/>
  <c r="FV26" i="8"/>
  <c r="FU26" i="8"/>
  <c r="FR26" i="8"/>
  <c r="FQ26" i="8"/>
  <c r="FO26" i="8"/>
  <c r="FM26" i="8"/>
  <c r="FK26" i="8"/>
  <c r="FJ26" i="8"/>
  <c r="FG26" i="8"/>
  <c r="FF26" i="8"/>
  <c r="FE26" i="8"/>
  <c r="FB26" i="8"/>
  <c r="FA26" i="8"/>
  <c r="EY26" i="8"/>
  <c r="EW26" i="8"/>
  <c r="EU26" i="8"/>
  <c r="ET26" i="8"/>
  <c r="EQ26" i="8"/>
  <c r="EP26" i="8"/>
  <c r="EO26" i="8"/>
  <c r="EL26" i="8"/>
  <c r="EK26" i="8"/>
  <c r="EI26" i="8"/>
  <c r="EG26" i="8"/>
  <c r="EE26" i="8"/>
  <c r="ED26" i="8"/>
  <c r="EA26" i="8"/>
  <c r="DZ26" i="8"/>
  <c r="DY26" i="8"/>
  <c r="DV26" i="8"/>
  <c r="DU26" i="8"/>
  <c r="DS26" i="8"/>
  <c r="DQ26" i="8"/>
  <c r="DO26" i="8"/>
  <c r="DN26" i="8"/>
  <c r="DK26" i="8"/>
  <c r="DJ26" i="8"/>
  <c r="DI26" i="8"/>
  <c r="DF26" i="8"/>
  <c r="DE26" i="8"/>
  <c r="DC26" i="8"/>
  <c r="DA26" i="8"/>
  <c r="CY26" i="8"/>
  <c r="CX26" i="8"/>
  <c r="CU26" i="8"/>
  <c r="CT26" i="8"/>
  <c r="CS26" i="8"/>
  <c r="CP26" i="8"/>
  <c r="CO26" i="8"/>
  <c r="CM26" i="8"/>
  <c r="CK26" i="8"/>
  <c r="CI26" i="8"/>
  <c r="CH26" i="8"/>
  <c r="CE26" i="8"/>
  <c r="CD26" i="8"/>
  <c r="CC26" i="8"/>
  <c r="BZ26" i="8"/>
  <c r="BY26" i="8"/>
  <c r="BW26" i="8"/>
  <c r="BU26" i="8"/>
  <c r="BS26" i="8"/>
  <c r="BR26" i="8"/>
  <c r="BO26" i="8"/>
  <c r="BN26" i="8"/>
  <c r="BM26" i="8"/>
  <c r="BJ26" i="8"/>
  <c r="BI26" i="8"/>
  <c r="BG26" i="8"/>
  <c r="BE26" i="8"/>
  <c r="BC26" i="8"/>
  <c r="BB26" i="8"/>
  <c r="AY26" i="8"/>
  <c r="AX26" i="8"/>
  <c r="AW26" i="8"/>
  <c r="AT26" i="8"/>
  <c r="AS26" i="8"/>
  <c r="AQ26" i="8"/>
  <c r="AO26" i="8"/>
  <c r="AM26" i="8"/>
  <c r="AL26" i="8"/>
  <c r="AI26" i="8"/>
  <c r="AH26" i="8"/>
  <c r="AG26" i="8"/>
  <c r="AD26" i="8"/>
  <c r="AC26" i="8"/>
  <c r="AA26" i="8"/>
  <c r="Y26" i="8"/>
  <c r="W26" i="8"/>
  <c r="V26" i="8"/>
  <c r="S26" i="8"/>
  <c r="R26" i="8"/>
  <c r="Q26" i="8"/>
  <c r="N26" i="8"/>
  <c r="M26" i="8"/>
  <c r="IQ25" i="8"/>
  <c r="IP25" i="8"/>
  <c r="IO25" i="8"/>
  <c r="IN25" i="8"/>
  <c r="IM25" i="8"/>
  <c r="IL25" i="8"/>
  <c r="IK25" i="8"/>
  <c r="IJ25" i="8"/>
  <c r="II25" i="8"/>
  <c r="IH25" i="8"/>
  <c r="IG25" i="8"/>
  <c r="IF25" i="8"/>
  <c r="IE25" i="8"/>
  <c r="ID25" i="8"/>
  <c r="IC25" i="8"/>
  <c r="IB25" i="8"/>
  <c r="IA25" i="8"/>
  <c r="HZ25" i="8"/>
  <c r="HY25" i="8"/>
  <c r="HX25" i="8"/>
  <c r="HW25" i="8"/>
  <c r="HV25" i="8"/>
  <c r="HU25" i="8"/>
  <c r="HT25" i="8"/>
  <c r="HS25" i="8"/>
  <c r="HR25" i="8"/>
  <c r="HQ25" i="8"/>
  <c r="HP25" i="8"/>
  <c r="HO25" i="8"/>
  <c r="HN25" i="8"/>
  <c r="HM25" i="8"/>
  <c r="HL25" i="8"/>
  <c r="HK25" i="8"/>
  <c r="HJ25" i="8"/>
  <c r="HI25" i="8"/>
  <c r="HH25" i="8"/>
  <c r="HG25" i="8"/>
  <c r="HF25" i="8"/>
  <c r="HE25" i="8"/>
  <c r="HD25" i="8"/>
  <c r="HC25" i="8"/>
  <c r="HB25" i="8"/>
  <c r="HA25" i="8"/>
  <c r="GZ25" i="8"/>
  <c r="GY25" i="8"/>
  <c r="GX25" i="8"/>
  <c r="GW25" i="8"/>
  <c r="GV25" i="8"/>
  <c r="GU25" i="8"/>
  <c r="GT25" i="8"/>
  <c r="GS25" i="8"/>
  <c r="GR25" i="8"/>
  <c r="GQ25" i="8"/>
  <c r="GP25" i="8"/>
  <c r="GO25" i="8"/>
  <c r="GN25" i="8"/>
  <c r="GM25" i="8"/>
  <c r="GL25" i="8"/>
  <c r="GK25" i="8"/>
  <c r="GJ25" i="8"/>
  <c r="GI25" i="8"/>
  <c r="GH25" i="8"/>
  <c r="GG25" i="8"/>
  <c r="GF25" i="8"/>
  <c r="GE25" i="8"/>
  <c r="GD25" i="8"/>
  <c r="GC25" i="8"/>
  <c r="GB25" i="8"/>
  <c r="GA25" i="8"/>
  <c r="FZ25" i="8"/>
  <c r="FY25" i="8"/>
  <c r="FX25" i="8"/>
  <c r="FW25" i="8"/>
  <c r="FV25" i="8"/>
  <c r="FU25" i="8"/>
  <c r="FT25" i="8"/>
  <c r="FS25" i="8"/>
  <c r="FR25" i="8"/>
  <c r="FQ25" i="8"/>
  <c r="FP25" i="8"/>
  <c r="FO25" i="8"/>
  <c r="FN25" i="8"/>
  <c r="FM25" i="8"/>
  <c r="FL25" i="8"/>
  <c r="FK25" i="8"/>
  <c r="FJ25" i="8"/>
  <c r="FI25" i="8"/>
  <c r="FH25" i="8"/>
  <c r="FG25" i="8"/>
  <c r="FF25" i="8"/>
  <c r="FE25" i="8"/>
  <c r="FD25" i="8"/>
  <c r="FC25" i="8"/>
  <c r="FB25" i="8"/>
  <c r="FA25" i="8"/>
  <c r="EZ25" i="8"/>
  <c r="EY25" i="8"/>
  <c r="EX25" i="8"/>
  <c r="EW25" i="8"/>
  <c r="EV25" i="8"/>
  <c r="EU25" i="8"/>
  <c r="ET25" i="8"/>
  <c r="ES25" i="8"/>
  <c r="ER25" i="8"/>
  <c r="EQ25" i="8"/>
  <c r="EP25" i="8"/>
  <c r="EO25" i="8"/>
  <c r="EN25" i="8"/>
  <c r="EM25" i="8"/>
  <c r="EL25" i="8"/>
  <c r="EK25" i="8"/>
  <c r="EJ25" i="8"/>
  <c r="EI25" i="8"/>
  <c r="EH25" i="8"/>
  <c r="EG25" i="8"/>
  <c r="EF25" i="8"/>
  <c r="EE25" i="8"/>
  <c r="ED25" i="8"/>
  <c r="EC25" i="8"/>
  <c r="EB25" i="8"/>
  <c r="EA25" i="8"/>
  <c r="DZ25" i="8"/>
  <c r="DY25" i="8"/>
  <c r="DX25" i="8"/>
  <c r="DW25" i="8"/>
  <c r="DV25" i="8"/>
  <c r="DU25" i="8"/>
  <c r="DT25" i="8"/>
  <c r="DS25" i="8"/>
  <c r="DR25" i="8"/>
  <c r="DQ25" i="8"/>
  <c r="DP25" i="8"/>
  <c r="DO25" i="8"/>
  <c r="DN25" i="8"/>
  <c r="DM25" i="8"/>
  <c r="DL25" i="8"/>
  <c r="DK25" i="8"/>
  <c r="DJ25" i="8"/>
  <c r="DI25" i="8"/>
  <c r="DH25" i="8"/>
  <c r="DG25" i="8"/>
  <c r="DF25" i="8"/>
  <c r="DE25" i="8"/>
  <c r="DD25" i="8"/>
  <c r="DC25" i="8"/>
  <c r="DB25" i="8"/>
  <c r="DA25" i="8"/>
  <c r="CZ25" i="8"/>
  <c r="CY25" i="8"/>
  <c r="CX25" i="8"/>
  <c r="CW25" i="8"/>
  <c r="CV25" i="8"/>
  <c r="CU25" i="8"/>
  <c r="CT25" i="8"/>
  <c r="CS25" i="8"/>
  <c r="CR25" i="8"/>
  <c r="CQ25" i="8"/>
  <c r="CP25" i="8"/>
  <c r="CO25" i="8"/>
  <c r="CN25" i="8"/>
  <c r="CM25" i="8"/>
  <c r="CL25" i="8"/>
  <c r="CK25" i="8"/>
  <c r="CJ25" i="8"/>
  <c r="CI25" i="8"/>
  <c r="CH25" i="8"/>
  <c r="CG25" i="8"/>
  <c r="CF25" i="8"/>
  <c r="CE25" i="8"/>
  <c r="CD25" i="8"/>
  <c r="CC25" i="8"/>
  <c r="CB25" i="8"/>
  <c r="CA25" i="8"/>
  <c r="BZ25" i="8"/>
  <c r="BY25" i="8"/>
  <c r="BX25" i="8"/>
  <c r="BW25" i="8"/>
  <c r="BV25" i="8"/>
  <c r="BU25" i="8"/>
  <c r="BT25" i="8"/>
  <c r="BS25" i="8"/>
  <c r="BR25" i="8"/>
  <c r="BQ25" i="8"/>
  <c r="BP25" i="8"/>
  <c r="BO25" i="8"/>
  <c r="BN25" i="8"/>
  <c r="BM25" i="8"/>
  <c r="BL25" i="8"/>
  <c r="BK25" i="8"/>
  <c r="BJ25" i="8"/>
  <c r="BI25" i="8"/>
  <c r="BH25" i="8"/>
  <c r="BG25" i="8"/>
  <c r="BF25" i="8"/>
  <c r="BE25" i="8"/>
  <c r="BD25" i="8"/>
  <c r="BC25" i="8"/>
  <c r="BB25" i="8"/>
  <c r="BA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IQ24" i="8"/>
  <c r="IP24" i="8"/>
  <c r="IO24" i="8"/>
  <c r="IN24" i="8"/>
  <c r="IM24" i="8"/>
  <c r="IL24" i="8"/>
  <c r="IK24" i="8"/>
  <c r="IJ24" i="8"/>
  <c r="II24" i="8"/>
  <c r="IH24" i="8"/>
  <c r="IG24" i="8"/>
  <c r="IF24" i="8"/>
  <c r="IE24" i="8"/>
  <c r="ID24" i="8"/>
  <c r="IC24" i="8"/>
  <c r="IB24" i="8"/>
  <c r="IA24" i="8"/>
  <c r="HZ24" i="8"/>
  <c r="HY24" i="8"/>
  <c r="HX24" i="8"/>
  <c r="HW24" i="8"/>
  <c r="HV24" i="8"/>
  <c r="HU24" i="8"/>
  <c r="HT24" i="8"/>
  <c r="HS24" i="8"/>
  <c r="HR24" i="8"/>
  <c r="HQ24" i="8"/>
  <c r="HP24" i="8"/>
  <c r="HO24" i="8"/>
  <c r="HN24" i="8"/>
  <c r="HM24" i="8"/>
  <c r="HL24" i="8"/>
  <c r="HK24" i="8"/>
  <c r="HJ24" i="8"/>
  <c r="HI24" i="8"/>
  <c r="HH24" i="8"/>
  <c r="HG24" i="8"/>
  <c r="HF24" i="8"/>
  <c r="HE24" i="8"/>
  <c r="HD24" i="8"/>
  <c r="HC24" i="8"/>
  <c r="HB24" i="8"/>
  <c r="HA24" i="8"/>
  <c r="GZ24" i="8"/>
  <c r="GY24" i="8"/>
  <c r="GX24" i="8"/>
  <c r="GW24" i="8"/>
  <c r="GV24" i="8"/>
  <c r="GU24" i="8"/>
  <c r="GT24" i="8"/>
  <c r="GS24" i="8"/>
  <c r="GR24" i="8"/>
  <c r="GQ24" i="8"/>
  <c r="GP24" i="8"/>
  <c r="GO24" i="8"/>
  <c r="GN24" i="8"/>
  <c r="GM24" i="8"/>
  <c r="GL24" i="8"/>
  <c r="GK24" i="8"/>
  <c r="GJ24" i="8"/>
  <c r="GI24" i="8"/>
  <c r="GH24" i="8"/>
  <c r="GG24" i="8"/>
  <c r="GF24" i="8"/>
  <c r="GE24" i="8"/>
  <c r="GD24" i="8"/>
  <c r="GC24" i="8"/>
  <c r="GB24" i="8"/>
  <c r="GA24" i="8"/>
  <c r="FZ24" i="8"/>
  <c r="FY24" i="8"/>
  <c r="FX24" i="8"/>
  <c r="FW24" i="8"/>
  <c r="FV24" i="8"/>
  <c r="FU24" i="8"/>
  <c r="FT24" i="8"/>
  <c r="FS24" i="8"/>
  <c r="FR24" i="8"/>
  <c r="FQ24" i="8"/>
  <c r="FP24" i="8"/>
  <c r="FO24" i="8"/>
  <c r="FN24" i="8"/>
  <c r="FM24" i="8"/>
  <c r="FL24" i="8"/>
  <c r="FK24" i="8"/>
  <c r="FJ24" i="8"/>
  <c r="FI24" i="8"/>
  <c r="FH24" i="8"/>
  <c r="FG24" i="8"/>
  <c r="FF24" i="8"/>
  <c r="FE24" i="8"/>
  <c r="FD24" i="8"/>
  <c r="FC24" i="8"/>
  <c r="FB24" i="8"/>
  <c r="FA24" i="8"/>
  <c r="EZ24" i="8"/>
  <c r="EY24" i="8"/>
  <c r="EX24" i="8"/>
  <c r="EW24" i="8"/>
  <c r="EV24" i="8"/>
  <c r="EU24" i="8"/>
  <c r="ET24" i="8"/>
  <c r="ES24" i="8"/>
  <c r="ER24" i="8"/>
  <c r="EQ24" i="8"/>
  <c r="EP24" i="8"/>
  <c r="EO24" i="8"/>
  <c r="EN24" i="8"/>
  <c r="EM24" i="8"/>
  <c r="EL24" i="8"/>
  <c r="EK24" i="8"/>
  <c r="EJ24" i="8"/>
  <c r="EI24" i="8"/>
  <c r="EH24" i="8"/>
  <c r="EG24" i="8"/>
  <c r="EF24" i="8"/>
  <c r="EE24" i="8"/>
  <c r="ED24" i="8"/>
  <c r="EC24" i="8"/>
  <c r="EB24" i="8"/>
  <c r="EA24" i="8"/>
  <c r="DZ24" i="8"/>
  <c r="DY24" i="8"/>
  <c r="DX24" i="8"/>
  <c r="DW24" i="8"/>
  <c r="DV24" i="8"/>
  <c r="DU24" i="8"/>
  <c r="DT24" i="8"/>
  <c r="DS24" i="8"/>
  <c r="DR24" i="8"/>
  <c r="DQ24" i="8"/>
  <c r="DP24" i="8"/>
  <c r="DO24" i="8"/>
  <c r="DN24" i="8"/>
  <c r="DM24" i="8"/>
  <c r="DL24" i="8"/>
  <c r="DK24" i="8"/>
  <c r="DJ24" i="8"/>
  <c r="DI24" i="8"/>
  <c r="DH24" i="8"/>
  <c r="DG24" i="8"/>
  <c r="DF24" i="8"/>
  <c r="DE24" i="8"/>
  <c r="DD24" i="8"/>
  <c r="DC24" i="8"/>
  <c r="DB24" i="8"/>
  <c r="DA24" i="8"/>
  <c r="CZ24" i="8"/>
  <c r="CY24" i="8"/>
  <c r="CX24" i="8"/>
  <c r="CW24" i="8"/>
  <c r="CV24" i="8"/>
  <c r="CU24" i="8"/>
  <c r="CT24" i="8"/>
  <c r="CS24" i="8"/>
  <c r="CR24" i="8"/>
  <c r="CQ24" i="8"/>
  <c r="CP24" i="8"/>
  <c r="CO24" i="8"/>
  <c r="CN24" i="8"/>
  <c r="CM24" i="8"/>
  <c r="CL24" i="8"/>
  <c r="CK24" i="8"/>
  <c r="CJ24" i="8"/>
  <c r="CI24" i="8"/>
  <c r="CH24" i="8"/>
  <c r="CG24" i="8"/>
  <c r="CF24" i="8"/>
  <c r="CE24" i="8"/>
  <c r="CD24" i="8"/>
  <c r="CC24" i="8"/>
  <c r="CB24" i="8"/>
  <c r="CA24" i="8"/>
  <c r="BZ24" i="8"/>
  <c r="BY24" i="8"/>
  <c r="BX24" i="8"/>
  <c r="BW24" i="8"/>
  <c r="BV24" i="8"/>
  <c r="BU24" i="8"/>
  <c r="BT24" i="8"/>
  <c r="BS24" i="8"/>
  <c r="BR24" i="8"/>
  <c r="BQ24" i="8"/>
  <c r="BP24" i="8"/>
  <c r="BO24" i="8"/>
  <c r="BN24" i="8"/>
  <c r="BM24" i="8"/>
  <c r="BL24" i="8"/>
  <c r="BK24" i="8"/>
  <c r="BJ24" i="8"/>
  <c r="BI24" i="8"/>
  <c r="BH24" i="8"/>
  <c r="BG24" i="8"/>
  <c r="BF24" i="8"/>
  <c r="BE24" i="8"/>
  <c r="BD24" i="8"/>
  <c r="BC24" i="8"/>
  <c r="BB24" i="8"/>
  <c r="BA24" i="8"/>
  <c r="AZ24" i="8"/>
  <c r="AY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R24" i="8"/>
  <c r="Q24" i="8"/>
  <c r="P24" i="8"/>
  <c r="O24" i="8"/>
  <c r="N24" i="8"/>
  <c r="M24" i="8"/>
  <c r="L24" i="8"/>
  <c r="E23" i="8"/>
  <c r="E26" i="8"/>
  <c r="E21" i="8"/>
  <c r="H21" i="8" s="1"/>
  <c r="M14" i="8"/>
  <c r="N14" i="8"/>
  <c r="O14" i="8" s="1"/>
  <c r="P14" i="8" s="1"/>
  <c r="Q14" i="8" s="1"/>
  <c r="D14" i="8"/>
  <c r="G27" i="8"/>
  <c r="G22" i="8"/>
  <c r="G17" i="8"/>
  <c r="I18" i="8"/>
  <c r="J18" i="8"/>
  <c r="I19" i="8"/>
  <c r="I20" i="8"/>
  <c r="J20" i="8" s="1"/>
  <c r="I21" i="8"/>
  <c r="J21" i="8" s="1"/>
  <c r="I23" i="8"/>
  <c r="I24" i="8"/>
  <c r="J24" i="8"/>
  <c r="I25" i="8"/>
  <c r="J25" i="8" s="1"/>
  <c r="I26" i="8"/>
  <c r="J26" i="8" s="1"/>
  <c r="I28" i="8"/>
  <c r="J28" i="8" s="1"/>
  <c r="I29" i="8"/>
  <c r="I30" i="8"/>
  <c r="J30" i="8" s="1"/>
  <c r="I31" i="8"/>
  <c r="J31" i="8"/>
  <c r="J29" i="8"/>
  <c r="J23" i="8"/>
  <c r="J19" i="8"/>
  <c r="H20" i="8"/>
  <c r="H26" i="8"/>
  <c r="L15" i="8"/>
  <c r="H18" i="8"/>
  <c r="H24" i="8"/>
  <c r="Q15" i="8" l="1"/>
  <c r="R14" i="8"/>
  <c r="S14" i="8" s="1"/>
  <c r="T14" i="8" s="1"/>
  <c r="U14" i="8" s="1"/>
  <c r="V14" i="8" s="1"/>
  <c r="L19" i="8"/>
  <c r="P19" i="8"/>
  <c r="T19" i="8"/>
  <c r="X19" i="8"/>
  <c r="AB19" i="8"/>
  <c r="AF19" i="8"/>
  <c r="AJ19" i="8"/>
  <c r="AN19" i="8"/>
  <c r="AR19" i="8"/>
  <c r="AV19" i="8"/>
  <c r="AZ19" i="8"/>
  <c r="BD19" i="8"/>
  <c r="BH19" i="8"/>
  <c r="BL19" i="8"/>
  <c r="BP19" i="8"/>
  <c r="BT19" i="8"/>
  <c r="BX19" i="8"/>
  <c r="CB19" i="8"/>
  <c r="CF19" i="8"/>
  <c r="CJ19" i="8"/>
  <c r="CN19" i="8"/>
  <c r="CR19" i="8"/>
  <c r="CV19" i="8"/>
  <c r="CZ19" i="8"/>
  <c r="DD19" i="8"/>
  <c r="DH19" i="8"/>
  <c r="DL19" i="8"/>
  <c r="DP19" i="8"/>
  <c r="DT19" i="8"/>
  <c r="DX19" i="8"/>
  <c r="EB19" i="8"/>
  <c r="EF19" i="8"/>
  <c r="EJ19" i="8"/>
  <c r="EN19" i="8"/>
  <c r="ER19" i="8"/>
  <c r="EV19" i="8"/>
  <c r="EZ19" i="8"/>
  <c r="FD19" i="8"/>
  <c r="FH19" i="8"/>
  <c r="FL19" i="8"/>
  <c r="FP19" i="8"/>
  <c r="FT19" i="8"/>
  <c r="FX19" i="8"/>
  <c r="GB19" i="8"/>
  <c r="GF19" i="8"/>
  <c r="GJ19" i="8"/>
  <c r="GN19" i="8"/>
  <c r="GR19" i="8"/>
  <c r="GV19" i="8"/>
  <c r="GZ19" i="8"/>
  <c r="HD19" i="8"/>
  <c r="HH19" i="8"/>
  <c r="HL19" i="8"/>
  <c r="HP19" i="8"/>
  <c r="HT19" i="8"/>
  <c r="HX19" i="8"/>
  <c r="IB19" i="8"/>
  <c r="IF19" i="8"/>
  <c r="IJ19" i="8"/>
  <c r="IN19" i="8"/>
  <c r="M19" i="8"/>
  <c r="Q19" i="8"/>
  <c r="U19" i="8"/>
  <c r="Y19" i="8"/>
  <c r="AC19" i="8"/>
  <c r="AG19" i="8"/>
  <c r="N19" i="8"/>
  <c r="V19" i="8"/>
  <c r="AD19" i="8"/>
  <c r="AK19" i="8"/>
  <c r="AP19" i="8"/>
  <c r="AU19" i="8"/>
  <c r="BA19" i="8"/>
  <c r="BF19" i="8"/>
  <c r="BK19" i="8"/>
  <c r="BQ19" i="8"/>
  <c r="BV19" i="8"/>
  <c r="CA19" i="8"/>
  <c r="CG19" i="8"/>
  <c r="CL19" i="8"/>
  <c r="CQ19" i="8"/>
  <c r="CW19" i="8"/>
  <c r="DB19" i="8"/>
  <c r="DG19" i="8"/>
  <c r="DM19" i="8"/>
  <c r="DR19" i="8"/>
  <c r="DW19" i="8"/>
  <c r="EC19" i="8"/>
  <c r="EH19" i="8"/>
  <c r="EM19" i="8"/>
  <c r="ES19" i="8"/>
  <c r="EX19" i="8"/>
  <c r="FC19" i="8"/>
  <c r="FI19" i="8"/>
  <c r="FN19" i="8"/>
  <c r="FS19" i="8"/>
  <c r="FY19" i="8"/>
  <c r="GD19" i="8"/>
  <c r="GI19" i="8"/>
  <c r="GO19" i="8"/>
  <c r="GT19" i="8"/>
  <c r="GY19" i="8"/>
  <c r="HE19" i="8"/>
  <c r="HJ19" i="8"/>
  <c r="HO19" i="8"/>
  <c r="HU19" i="8"/>
  <c r="HZ19" i="8"/>
  <c r="IE19" i="8"/>
  <c r="IK19" i="8"/>
  <c r="IP19" i="8"/>
  <c r="O19" i="8"/>
  <c r="W19" i="8"/>
  <c r="AE19" i="8"/>
  <c r="AL19" i="8"/>
  <c r="AQ19" i="8"/>
  <c r="AW19" i="8"/>
  <c r="BB19" i="8"/>
  <c r="BG19" i="8"/>
  <c r="BM19" i="8"/>
  <c r="BR19" i="8"/>
  <c r="BW19" i="8"/>
  <c r="CC19" i="8"/>
  <c r="CH19" i="8"/>
  <c r="CM19" i="8"/>
  <c r="CS19" i="8"/>
  <c r="CX19" i="8"/>
  <c r="DC19" i="8"/>
  <c r="DI19" i="8"/>
  <c r="DN19" i="8"/>
  <c r="DS19" i="8"/>
  <c r="DY19" i="8"/>
  <c r="ED19" i="8"/>
  <c r="EI19" i="8"/>
  <c r="EO19" i="8"/>
  <c r="ET19" i="8"/>
  <c r="EY19" i="8"/>
  <c r="FE19" i="8"/>
  <c r="FJ19" i="8"/>
  <c r="FO19" i="8"/>
  <c r="FU19" i="8"/>
  <c r="FZ19" i="8"/>
  <c r="GE19" i="8"/>
  <c r="GK19" i="8"/>
  <c r="GP19" i="8"/>
  <c r="GU19" i="8"/>
  <c r="HA19" i="8"/>
  <c r="HF19" i="8"/>
  <c r="HK19" i="8"/>
  <c r="HQ19" i="8"/>
  <c r="HV19" i="8"/>
  <c r="IA19" i="8"/>
  <c r="IG19" i="8"/>
  <c r="IL19" i="8"/>
  <c r="IQ19" i="8"/>
  <c r="R19" i="8"/>
  <c r="AH19" i="8"/>
  <c r="AS19" i="8"/>
  <c r="BC19" i="8"/>
  <c r="BN19" i="8"/>
  <c r="BY19" i="8"/>
  <c r="CI19" i="8"/>
  <c r="CT19" i="8"/>
  <c r="DE19" i="8"/>
  <c r="DO19" i="8"/>
  <c r="DZ19" i="8"/>
  <c r="EK19" i="8"/>
  <c r="EU19" i="8"/>
  <c r="FF19" i="8"/>
  <c r="FQ19" i="8"/>
  <c r="GA19" i="8"/>
  <c r="GL19" i="8"/>
  <c r="GW19" i="8"/>
  <c r="HG19" i="8"/>
  <c r="HR19" i="8"/>
  <c r="IC19" i="8"/>
  <c r="IM19" i="8"/>
  <c r="S19" i="8"/>
  <c r="AI19" i="8"/>
  <c r="AT19" i="8"/>
  <c r="BE19" i="8"/>
  <c r="BO19" i="8"/>
  <c r="BZ19" i="8"/>
  <c r="CK19" i="8"/>
  <c r="CU19" i="8"/>
  <c r="DF19" i="8"/>
  <c r="DQ19" i="8"/>
  <c r="EA19" i="8"/>
  <c r="EL19" i="8"/>
  <c r="EW19" i="8"/>
  <c r="FG19" i="8"/>
  <c r="FR19" i="8"/>
  <c r="GC19" i="8"/>
  <c r="GM19" i="8"/>
  <c r="GX19" i="8"/>
  <c r="HI19" i="8"/>
  <c r="HS19" i="8"/>
  <c r="ID19" i="8"/>
  <c r="IO19" i="8"/>
  <c r="Z19" i="8"/>
  <c r="AM19" i="8"/>
  <c r="AX19" i="8"/>
  <c r="BI19" i="8"/>
  <c r="BS19" i="8"/>
  <c r="CD19" i="8"/>
  <c r="CO19" i="8"/>
  <c r="CY19" i="8"/>
  <c r="DJ19" i="8"/>
  <c r="DU19" i="8"/>
  <c r="EE19" i="8"/>
  <c r="EP19" i="8"/>
  <c r="FA19" i="8"/>
  <c r="FK19" i="8"/>
  <c r="FV19" i="8"/>
  <c r="GG19" i="8"/>
  <c r="GQ19" i="8"/>
  <c r="HB19" i="8"/>
  <c r="HM19" i="8"/>
  <c r="HW19" i="8"/>
  <c r="IH19" i="8"/>
  <c r="AA19" i="8"/>
  <c r="BU19" i="8"/>
  <c r="DK19" i="8"/>
  <c r="FB19" i="8"/>
  <c r="GS19" i="8"/>
  <c r="II19" i="8"/>
  <c r="AO19" i="8"/>
  <c r="CE19" i="8"/>
  <c r="DV19" i="8"/>
  <c r="FM19" i="8"/>
  <c r="HC19" i="8"/>
  <c r="AY19" i="8"/>
  <c r="CP19" i="8"/>
  <c r="EG19" i="8"/>
  <c r="FW19" i="8"/>
  <c r="HN19" i="8"/>
  <c r="BJ19" i="8"/>
  <c r="HY19" i="8"/>
  <c r="DA19" i="8"/>
  <c r="EQ19" i="8"/>
  <c r="GH19" i="8"/>
  <c r="H19" i="8"/>
  <c r="E19" i="8"/>
  <c r="F17" i="8" s="1"/>
  <c r="H23" i="8"/>
  <c r="GX26" i="8"/>
  <c r="HE26" i="8"/>
  <c r="HM26" i="8"/>
  <c r="HS26" i="8"/>
  <c r="HZ26" i="8"/>
  <c r="IH26" i="8"/>
  <c r="IO26" i="8"/>
  <c r="O26" i="8"/>
  <c r="U26" i="8"/>
  <c r="Z26" i="8"/>
  <c r="AE26" i="8"/>
  <c r="AK26" i="8"/>
  <c r="AP26" i="8"/>
  <c r="AU26" i="8"/>
  <c r="BA26" i="8"/>
  <c r="BF26" i="8"/>
  <c r="BK26" i="8"/>
  <c r="BQ26" i="8"/>
  <c r="BV26" i="8"/>
  <c r="CA26" i="8"/>
  <c r="CG26" i="8"/>
  <c r="CL26" i="8"/>
  <c r="CQ26" i="8"/>
  <c r="CW26" i="8"/>
  <c r="DB26" i="8"/>
  <c r="DG26" i="8"/>
  <c r="DM26" i="8"/>
  <c r="DR26" i="8"/>
  <c r="DW26" i="8"/>
  <c r="EC26" i="8"/>
  <c r="EH26" i="8"/>
  <c r="EM26" i="8"/>
  <c r="ES26" i="8"/>
  <c r="EX26" i="8"/>
  <c r="FC26" i="8"/>
  <c r="FI26" i="8"/>
  <c r="FN26" i="8"/>
  <c r="FS26" i="8"/>
  <c r="FY26" i="8"/>
  <c r="GD26" i="8"/>
  <c r="GL26" i="8"/>
  <c r="GS26" i="8"/>
  <c r="GY26" i="8"/>
  <c r="HG26" i="8"/>
  <c r="HN26" i="8"/>
  <c r="HU26" i="8"/>
  <c r="IC26" i="8"/>
  <c r="II26" i="8"/>
  <c r="E25" i="8"/>
  <c r="IN26" i="8"/>
  <c r="IJ26" i="8"/>
  <c r="IF26" i="8"/>
  <c r="IB26" i="8"/>
  <c r="HX26" i="8"/>
  <c r="HT26" i="8"/>
  <c r="HP26" i="8"/>
  <c r="HL26" i="8"/>
  <c r="HH26" i="8"/>
  <c r="HD26" i="8"/>
  <c r="GZ26" i="8"/>
  <c r="GV26" i="8"/>
  <c r="GR26" i="8"/>
  <c r="GN26" i="8"/>
  <c r="GJ26" i="8"/>
  <c r="GF26" i="8"/>
  <c r="GB26" i="8"/>
  <c r="FX26" i="8"/>
  <c r="FT26" i="8"/>
  <c r="FP26" i="8"/>
  <c r="FL26" i="8"/>
  <c r="FH26" i="8"/>
  <c r="FD26" i="8"/>
  <c r="EZ26" i="8"/>
  <c r="EV26" i="8"/>
  <c r="ER26" i="8"/>
  <c r="EN26" i="8"/>
  <c r="EJ26" i="8"/>
  <c r="EF26" i="8"/>
  <c r="EB26" i="8"/>
  <c r="DX26" i="8"/>
  <c r="DT26" i="8"/>
  <c r="DP26" i="8"/>
  <c r="DL26" i="8"/>
  <c r="DH26" i="8"/>
  <c r="DD26" i="8"/>
  <c r="CZ26" i="8"/>
  <c r="CV26" i="8"/>
  <c r="CR26" i="8"/>
  <c r="CN26" i="8"/>
  <c r="CJ26" i="8"/>
  <c r="CF26" i="8"/>
  <c r="CB26" i="8"/>
  <c r="BX26" i="8"/>
  <c r="BT26" i="8"/>
  <c r="BP26" i="8"/>
  <c r="BL26" i="8"/>
  <c r="BH26" i="8"/>
  <c r="BD26" i="8"/>
  <c r="AZ26" i="8"/>
  <c r="AV26" i="8"/>
  <c r="AR26" i="8"/>
  <c r="AN26" i="8"/>
  <c r="AJ26" i="8"/>
  <c r="AF26" i="8"/>
  <c r="AB26" i="8"/>
  <c r="X26" i="8"/>
  <c r="T26" i="8"/>
  <c r="P26" i="8"/>
  <c r="L26" i="8"/>
  <c r="IQ26" i="8"/>
  <c r="IL26" i="8"/>
  <c r="IG26" i="8"/>
  <c r="IA26" i="8"/>
  <c r="HV26" i="8"/>
  <c r="HQ26" i="8"/>
  <c r="HK26" i="8"/>
  <c r="HF26" i="8"/>
  <c r="HA26" i="8"/>
  <c r="GU26" i="8"/>
  <c r="GP26" i="8"/>
  <c r="GK26" i="8"/>
  <c r="GE26" i="8"/>
  <c r="N21" i="8"/>
  <c r="R21" i="8"/>
  <c r="V21" i="8"/>
  <c r="Z21" i="8"/>
  <c r="AD21" i="8"/>
  <c r="AH21" i="8"/>
  <c r="AL21" i="8"/>
  <c r="AP21" i="8"/>
  <c r="AT21" i="8"/>
  <c r="AX21" i="8"/>
  <c r="BB21" i="8"/>
  <c r="BF21" i="8"/>
  <c r="BJ21" i="8"/>
  <c r="BN21" i="8"/>
  <c r="BR21" i="8"/>
  <c r="BV21" i="8"/>
  <c r="BZ21" i="8"/>
  <c r="CD21" i="8"/>
  <c r="CH21" i="8"/>
  <c r="CL21" i="8"/>
  <c r="CP21" i="8"/>
  <c r="CT21" i="8"/>
  <c r="CX21" i="8"/>
  <c r="DB21" i="8"/>
  <c r="DF21" i="8"/>
  <c r="L21" i="8"/>
  <c r="Q21" i="8"/>
  <c r="W21" i="8"/>
  <c r="AB21" i="8"/>
  <c r="AG21" i="8"/>
  <c r="AM21" i="8"/>
  <c r="AR21" i="8"/>
  <c r="AW21" i="8"/>
  <c r="BC21" i="8"/>
  <c r="BH21" i="8"/>
  <c r="BM21" i="8"/>
  <c r="BS21" i="8"/>
  <c r="BX21" i="8"/>
  <c r="CC21" i="8"/>
  <c r="CI21" i="8"/>
  <c r="CN21" i="8"/>
  <c r="CS21" i="8"/>
  <c r="CY21" i="8"/>
  <c r="DD21" i="8"/>
  <c r="DI21" i="8"/>
  <c r="DM21" i="8"/>
  <c r="DQ21" i="8"/>
  <c r="DU21" i="8"/>
  <c r="DY21" i="8"/>
  <c r="EC21" i="8"/>
  <c r="EG21" i="8"/>
  <c r="EK21" i="8"/>
  <c r="EO21" i="8"/>
  <c r="ES21" i="8"/>
  <c r="EW21" i="8"/>
  <c r="FA21" i="8"/>
  <c r="FE21" i="8"/>
  <c r="FI21" i="8"/>
  <c r="FM21" i="8"/>
  <c r="FQ21" i="8"/>
  <c r="FU21" i="8"/>
  <c r="FY21" i="8"/>
  <c r="GC21" i="8"/>
  <c r="GG21" i="8"/>
  <c r="GK21" i="8"/>
  <c r="GO21" i="8"/>
  <c r="GS21" i="8"/>
  <c r="GW21" i="8"/>
  <c r="HA21" i="8"/>
  <c r="HE21" i="8"/>
  <c r="HI21" i="8"/>
  <c r="HM21" i="8"/>
  <c r="HQ21" i="8"/>
  <c r="HU21" i="8"/>
  <c r="HY21" i="8"/>
  <c r="IC21" i="8"/>
  <c r="IG21" i="8"/>
  <c r="IK21" i="8"/>
  <c r="IO21" i="8"/>
  <c r="M21" i="8"/>
  <c r="S21" i="8"/>
  <c r="X21" i="8"/>
  <c r="AC21" i="8"/>
  <c r="AI21" i="8"/>
  <c r="AN21" i="8"/>
  <c r="AS21" i="8"/>
  <c r="AY21" i="8"/>
  <c r="BD21" i="8"/>
  <c r="BI21" i="8"/>
  <c r="BO21" i="8"/>
  <c r="BT21" i="8"/>
  <c r="BY21" i="8"/>
  <c r="CE21" i="8"/>
  <c r="CJ21" i="8"/>
  <c r="CO21" i="8"/>
  <c r="CU21" i="8"/>
  <c r="CZ21" i="8"/>
  <c r="DE21" i="8"/>
  <c r="DJ21" i="8"/>
  <c r="DN21" i="8"/>
  <c r="DR21" i="8"/>
  <c r="DV21" i="8"/>
  <c r="DZ21" i="8"/>
  <c r="ED21" i="8"/>
  <c r="EH21" i="8"/>
  <c r="EL21" i="8"/>
  <c r="EP21" i="8"/>
  <c r="ET21" i="8"/>
  <c r="EX21" i="8"/>
  <c r="FB21" i="8"/>
  <c r="FF21" i="8"/>
  <c r="FJ21" i="8"/>
  <c r="FN21" i="8"/>
  <c r="FR21" i="8"/>
  <c r="FV21" i="8"/>
  <c r="FZ21" i="8"/>
  <c r="GD21" i="8"/>
  <c r="GH21" i="8"/>
  <c r="GL21" i="8"/>
  <c r="GP21" i="8"/>
  <c r="O21" i="8"/>
  <c r="Y21" i="8"/>
  <c r="AJ21" i="8"/>
  <c r="AU21" i="8"/>
  <c r="BE21" i="8"/>
  <c r="BP21" i="8"/>
  <c r="CA21" i="8"/>
  <c r="CK21" i="8"/>
  <c r="CV21" i="8"/>
  <c r="DG21" i="8"/>
  <c r="DO21" i="8"/>
  <c r="DW21" i="8"/>
  <c r="EE21" i="8"/>
  <c r="EM21" i="8"/>
  <c r="EU21" i="8"/>
  <c r="FC21" i="8"/>
  <c r="FK21" i="8"/>
  <c r="FS21" i="8"/>
  <c r="GA21" i="8"/>
  <c r="GI21" i="8"/>
  <c r="GQ21" i="8"/>
  <c r="GV21" i="8"/>
  <c r="HB21" i="8"/>
  <c r="HG21" i="8"/>
  <c r="HL21" i="8"/>
  <c r="HR21" i="8"/>
  <c r="HW21" i="8"/>
  <c r="IB21" i="8"/>
  <c r="IH21" i="8"/>
  <c r="IM21" i="8"/>
  <c r="P21" i="8"/>
  <c r="AA21" i="8"/>
  <c r="AK21" i="8"/>
  <c r="AV21" i="8"/>
  <c r="BG21" i="8"/>
  <c r="BQ21" i="8"/>
  <c r="CB21" i="8"/>
  <c r="CM21" i="8"/>
  <c r="CW21" i="8"/>
  <c r="DH21" i="8"/>
  <c r="DP21" i="8"/>
  <c r="DX21" i="8"/>
  <c r="EF21" i="8"/>
  <c r="EN21" i="8"/>
  <c r="EV21" i="8"/>
  <c r="FD21" i="8"/>
  <c r="FL21" i="8"/>
  <c r="FT21" i="8"/>
  <c r="GB21" i="8"/>
  <c r="GJ21" i="8"/>
  <c r="GR21" i="8"/>
  <c r="GX21" i="8"/>
  <c r="HC21" i="8"/>
  <c r="HH21" i="8"/>
  <c r="HN21" i="8"/>
  <c r="HS21" i="8"/>
  <c r="HX21" i="8"/>
  <c r="ID21" i="8"/>
  <c r="II21" i="8"/>
  <c r="IN21" i="8"/>
  <c r="T21" i="8"/>
  <c r="AE21" i="8"/>
  <c r="AO21" i="8"/>
  <c r="AZ21" i="8"/>
  <c r="BK21" i="8"/>
  <c r="BU21" i="8"/>
  <c r="CF21" i="8"/>
  <c r="CQ21" i="8"/>
  <c r="DA21" i="8"/>
  <c r="DK21" i="8"/>
  <c r="DS21" i="8"/>
  <c r="EA21" i="8"/>
  <c r="EI21" i="8"/>
  <c r="EQ21" i="8"/>
  <c r="EY21" i="8"/>
  <c r="FG21" i="8"/>
  <c r="FO21" i="8"/>
  <c r="FW21" i="8"/>
  <c r="GE21" i="8"/>
  <c r="GM21" i="8"/>
  <c r="GT21" i="8"/>
  <c r="GY21" i="8"/>
  <c r="HD21" i="8"/>
  <c r="HJ21" i="8"/>
  <c r="HO21" i="8"/>
  <c r="HT21" i="8"/>
  <c r="HZ21" i="8"/>
  <c r="IE21" i="8"/>
  <c r="IJ21" i="8"/>
  <c r="IP21" i="8"/>
  <c r="IA21" i="8"/>
  <c r="HF21" i="8"/>
  <c r="GF21" i="8"/>
  <c r="EZ21" i="8"/>
  <c r="DT21" i="8"/>
  <c r="CG21" i="8"/>
  <c r="AQ21" i="8"/>
  <c r="IQ21" i="8"/>
  <c r="HV21" i="8"/>
  <c r="GZ21" i="8"/>
  <c r="FX21" i="8"/>
  <c r="ER21" i="8"/>
  <c r="DL21" i="8"/>
  <c r="BW21" i="8"/>
  <c r="AF21" i="8"/>
  <c r="D27" i="8" l="1"/>
  <c r="H25" i="8"/>
  <c r="J17" i="8"/>
  <c r="E17" i="8"/>
  <c r="H17" i="8" s="1"/>
  <c r="I17" i="8"/>
  <c r="V15" i="8"/>
  <c r="W14" i="8"/>
  <c r="X14" i="8" s="1"/>
  <c r="Y14" i="8" s="1"/>
  <c r="Z14" i="8" s="1"/>
  <c r="AA14" i="8" s="1"/>
  <c r="F22" i="8"/>
  <c r="AB14" i="8" l="1"/>
  <c r="AC14" i="8" s="1"/>
  <c r="AD14" i="8" s="1"/>
  <c r="AE14" i="8" s="1"/>
  <c r="AF14" i="8" s="1"/>
  <c r="AA15" i="8"/>
  <c r="IO23" i="8"/>
  <c r="IK23" i="8"/>
  <c r="IG23" i="8"/>
  <c r="IC23" i="8"/>
  <c r="HY23" i="8"/>
  <c r="HU23" i="8"/>
  <c r="HQ23" i="8"/>
  <c r="HM23" i="8"/>
  <c r="HI23" i="8"/>
  <c r="HE23" i="8"/>
  <c r="HA23" i="8"/>
  <c r="GW23" i="8"/>
  <c r="GS23" i="8"/>
  <c r="GO23" i="8"/>
  <c r="GK23" i="8"/>
  <c r="GG23" i="8"/>
  <c r="GC23" i="8"/>
  <c r="FY23" i="8"/>
  <c r="FU23" i="8"/>
  <c r="FQ23" i="8"/>
  <c r="FM23" i="8"/>
  <c r="FI23" i="8"/>
  <c r="FE23" i="8"/>
  <c r="FA23" i="8"/>
  <c r="EW23" i="8"/>
  <c r="ES23" i="8"/>
  <c r="EO23" i="8"/>
  <c r="EK23" i="8"/>
  <c r="EG23" i="8"/>
  <c r="EC23" i="8"/>
  <c r="DY23" i="8"/>
  <c r="DU23" i="8"/>
  <c r="DQ23" i="8"/>
  <c r="DM23" i="8"/>
  <c r="DI23" i="8"/>
  <c r="DE23" i="8"/>
  <c r="DA23" i="8"/>
  <c r="CW23" i="8"/>
  <c r="CS23" i="8"/>
  <c r="CO23" i="8"/>
  <c r="CK23" i="8"/>
  <c r="CG23" i="8"/>
  <c r="CC23" i="8"/>
  <c r="BY23" i="8"/>
  <c r="BU23" i="8"/>
  <c r="BQ23" i="8"/>
  <c r="BM23" i="8"/>
  <c r="BI23" i="8"/>
  <c r="BE23" i="8"/>
  <c r="BA23" i="8"/>
  <c r="AW23" i="8"/>
  <c r="AS23" i="8"/>
  <c r="AO23" i="8"/>
  <c r="AK23" i="8"/>
  <c r="AG23" i="8"/>
  <c r="AC23" i="8"/>
  <c r="Y23" i="8"/>
  <c r="U23" i="8"/>
  <c r="Q23" i="8"/>
  <c r="M23" i="8"/>
  <c r="IN23" i="8"/>
  <c r="IJ23" i="8"/>
  <c r="IF23" i="8"/>
  <c r="HX23" i="8"/>
  <c r="HT23" i="8"/>
  <c r="HP23" i="8"/>
  <c r="HH23" i="8"/>
  <c r="HD23" i="8"/>
  <c r="GZ23" i="8"/>
  <c r="GR23" i="8"/>
  <c r="GN23" i="8"/>
  <c r="GJ23" i="8"/>
  <c r="GB23" i="8"/>
  <c r="FX23" i="8"/>
  <c r="FP23" i="8"/>
  <c r="FH23" i="8"/>
  <c r="FD23" i="8"/>
  <c r="EV23" i="8"/>
  <c r="ER23" i="8"/>
  <c r="EN23" i="8"/>
  <c r="EF23" i="8"/>
  <c r="EB23" i="8"/>
  <c r="DX23" i="8"/>
  <c r="DP23" i="8"/>
  <c r="DL23" i="8"/>
  <c r="DD23" i="8"/>
  <c r="CZ23" i="8"/>
  <c r="CR23" i="8"/>
  <c r="CN23" i="8"/>
  <c r="CJ23" i="8"/>
  <c r="CB23" i="8"/>
  <c r="BX23" i="8"/>
  <c r="BP23" i="8"/>
  <c r="BL23" i="8"/>
  <c r="BD23" i="8"/>
  <c r="AZ23" i="8"/>
  <c r="AV23" i="8"/>
  <c r="AN23" i="8"/>
  <c r="AJ23" i="8"/>
  <c r="AF23" i="8"/>
  <c r="X23" i="8"/>
  <c r="T23" i="8"/>
  <c r="P23" i="8"/>
  <c r="E22" i="8"/>
  <c r="H22" i="8" s="1"/>
  <c r="IB23" i="8"/>
  <c r="HL23" i="8"/>
  <c r="GV23" i="8"/>
  <c r="GF23" i="8"/>
  <c r="FT23" i="8"/>
  <c r="FL23" i="8"/>
  <c r="EZ23" i="8"/>
  <c r="EJ23" i="8"/>
  <c r="DT23" i="8"/>
  <c r="DH23" i="8"/>
  <c r="CV23" i="8"/>
  <c r="CF23" i="8"/>
  <c r="BT23" i="8"/>
  <c r="BH23" i="8"/>
  <c r="AR23" i="8"/>
  <c r="AB23" i="8"/>
  <c r="L23" i="8"/>
  <c r="IL23" i="8"/>
  <c r="ID23" i="8"/>
  <c r="HV23" i="8"/>
  <c r="HN23" i="8"/>
  <c r="HF23" i="8"/>
  <c r="GX23" i="8"/>
  <c r="GP23" i="8"/>
  <c r="GH23" i="8"/>
  <c r="FZ23" i="8"/>
  <c r="FR23" i="8"/>
  <c r="FJ23" i="8"/>
  <c r="FB23" i="8"/>
  <c r="ET23" i="8"/>
  <c r="EL23" i="8"/>
  <c r="ED23" i="8"/>
  <c r="DV23" i="8"/>
  <c r="DN23" i="8"/>
  <c r="DF23" i="8"/>
  <c r="CX23" i="8"/>
  <c r="CP23" i="8"/>
  <c r="CH23" i="8"/>
  <c r="BZ23" i="8"/>
  <c r="BR23" i="8"/>
  <c r="BJ23" i="8"/>
  <c r="BB23" i="8"/>
  <c r="AT23" i="8"/>
  <c r="AL23" i="8"/>
  <c r="AD23" i="8"/>
  <c r="V23" i="8"/>
  <c r="N23" i="8"/>
  <c r="HB23" i="8"/>
  <c r="FV23" i="8"/>
  <c r="EP23" i="8"/>
  <c r="DJ23" i="8"/>
  <c r="CL23" i="8"/>
  <c r="BN23" i="8"/>
  <c r="AP23" i="8"/>
  <c r="IE23" i="8"/>
  <c r="HO23" i="8"/>
  <c r="HG23" i="8"/>
  <c r="GI23" i="8"/>
  <c r="FS23" i="8"/>
  <c r="EU23" i="8"/>
  <c r="DW23" i="8"/>
  <c r="CI23" i="8"/>
  <c r="BK23" i="8"/>
  <c r="AE23" i="8"/>
  <c r="IQ23" i="8"/>
  <c r="II23" i="8"/>
  <c r="IA23" i="8"/>
  <c r="HS23" i="8"/>
  <c r="HK23" i="8"/>
  <c r="HC23" i="8"/>
  <c r="GU23" i="8"/>
  <c r="GM23" i="8"/>
  <c r="GE23" i="8"/>
  <c r="FW23" i="8"/>
  <c r="FO23" i="8"/>
  <c r="FG23" i="8"/>
  <c r="EY23" i="8"/>
  <c r="EQ23" i="8"/>
  <c r="EI23" i="8"/>
  <c r="EA23" i="8"/>
  <c r="DS23" i="8"/>
  <c r="DK23" i="8"/>
  <c r="DC23" i="8"/>
  <c r="CU23" i="8"/>
  <c r="CM23" i="8"/>
  <c r="CE23" i="8"/>
  <c r="BW23" i="8"/>
  <c r="BO23" i="8"/>
  <c r="BG23" i="8"/>
  <c r="AY23" i="8"/>
  <c r="AQ23" i="8"/>
  <c r="AI23" i="8"/>
  <c r="AA23" i="8"/>
  <c r="S23" i="8"/>
  <c r="IP23" i="8"/>
  <c r="IH23" i="8"/>
  <c r="HZ23" i="8"/>
  <c r="HR23" i="8"/>
  <c r="HJ23" i="8"/>
  <c r="GL23" i="8"/>
  <c r="GD23" i="8"/>
  <c r="FF23" i="8"/>
  <c r="EX23" i="8"/>
  <c r="DZ23" i="8"/>
  <c r="DR23" i="8"/>
  <c r="CT23" i="8"/>
  <c r="CD23" i="8"/>
  <c r="AX23" i="8"/>
  <c r="Z23" i="8"/>
  <c r="R23" i="8"/>
  <c r="GQ23" i="8"/>
  <c r="FC23" i="8"/>
  <c r="EE23" i="8"/>
  <c r="DG23" i="8"/>
  <c r="CY23" i="8"/>
  <c r="CA23" i="8"/>
  <c r="BC23" i="8"/>
  <c r="AU23" i="8"/>
  <c r="W23" i="8"/>
  <c r="GT23" i="8"/>
  <c r="FN23" i="8"/>
  <c r="EH23" i="8"/>
  <c r="DB23" i="8"/>
  <c r="BV23" i="8"/>
  <c r="BF23" i="8"/>
  <c r="AH23" i="8"/>
  <c r="IM23" i="8"/>
  <c r="HW23" i="8"/>
  <c r="GY23" i="8"/>
  <c r="GA23" i="8"/>
  <c r="FK23" i="8"/>
  <c r="EM23" i="8"/>
  <c r="DO23" i="8"/>
  <c r="CQ23" i="8"/>
  <c r="BS23" i="8"/>
  <c r="AM23" i="8"/>
  <c r="O23" i="8"/>
  <c r="I22" i="8"/>
  <c r="J22" i="8" s="1"/>
  <c r="D28" i="8"/>
  <c r="IO29" i="8" l="1"/>
  <c r="IK29" i="8"/>
  <c r="IG29" i="8"/>
  <c r="IC29" i="8"/>
  <c r="HY29" i="8"/>
  <c r="HU29" i="8"/>
  <c r="HQ29" i="8"/>
  <c r="HM29" i="8"/>
  <c r="HI29" i="8"/>
  <c r="HE29" i="8"/>
  <c r="HA29" i="8"/>
  <c r="GW29" i="8"/>
  <c r="GS29" i="8"/>
  <c r="GO29" i="8"/>
  <c r="GK29" i="8"/>
  <c r="GG29" i="8"/>
  <c r="GC29" i="8"/>
  <c r="FY29" i="8"/>
  <c r="FU29" i="8"/>
  <c r="FQ29" i="8"/>
  <c r="FM29" i="8"/>
  <c r="FI29" i="8"/>
  <c r="FE29" i="8"/>
  <c r="FA29" i="8"/>
  <c r="EW29" i="8"/>
  <c r="ES29" i="8"/>
  <c r="EO29" i="8"/>
  <c r="EK29" i="8"/>
  <c r="EG29" i="8"/>
  <c r="EC29" i="8"/>
  <c r="DY29" i="8"/>
  <c r="DU29" i="8"/>
  <c r="DQ29" i="8"/>
  <c r="DM29" i="8"/>
  <c r="DI29" i="8"/>
  <c r="DE29" i="8"/>
  <c r="DA29" i="8"/>
  <c r="CW29" i="8"/>
  <c r="CS29" i="8"/>
  <c r="CO29" i="8"/>
  <c r="CK29" i="8"/>
  <c r="CG29" i="8"/>
  <c r="CC29" i="8"/>
  <c r="BY29" i="8"/>
  <c r="BU29" i="8"/>
  <c r="BQ29" i="8"/>
  <c r="BM29" i="8"/>
  <c r="BI29" i="8"/>
  <c r="BE29" i="8"/>
  <c r="BA29" i="8"/>
  <c r="AW29" i="8"/>
  <c r="AS29" i="8"/>
  <c r="AO29" i="8"/>
  <c r="AK29" i="8"/>
  <c r="AG29" i="8"/>
  <c r="AC29" i="8"/>
  <c r="Y29" i="8"/>
  <c r="U29" i="8"/>
  <c r="Q29" i="8"/>
  <c r="M29" i="8"/>
  <c r="IN29" i="8"/>
  <c r="IJ29" i="8"/>
  <c r="IF29" i="8"/>
  <c r="IB29" i="8"/>
  <c r="HX29" i="8"/>
  <c r="HT29" i="8"/>
  <c r="HP29" i="8"/>
  <c r="HL29" i="8"/>
  <c r="HH29" i="8"/>
  <c r="HD29" i="8"/>
  <c r="GZ29" i="8"/>
  <c r="GV29" i="8"/>
  <c r="GR29" i="8"/>
  <c r="GN29" i="8"/>
  <c r="GJ29" i="8"/>
  <c r="GF29" i="8"/>
  <c r="GB29" i="8"/>
  <c r="FX29" i="8"/>
  <c r="FT29" i="8"/>
  <c r="FP29" i="8"/>
  <c r="FL29" i="8"/>
  <c r="FH29" i="8"/>
  <c r="FD29" i="8"/>
  <c r="EZ29" i="8"/>
  <c r="EV29" i="8"/>
  <c r="ER29" i="8"/>
  <c r="EN29" i="8"/>
  <c r="EJ29" i="8"/>
  <c r="EF29" i="8"/>
  <c r="EB29" i="8"/>
  <c r="DX29" i="8"/>
  <c r="DT29" i="8"/>
  <c r="DP29" i="8"/>
  <c r="DL29" i="8"/>
  <c r="DH29" i="8"/>
  <c r="DD29" i="8"/>
  <c r="CZ29" i="8"/>
  <c r="CV29" i="8"/>
  <c r="CR29" i="8"/>
  <c r="CN29" i="8"/>
  <c r="CJ29" i="8"/>
  <c r="CF29" i="8"/>
  <c r="CB29" i="8"/>
  <c r="BX29" i="8"/>
  <c r="BT29" i="8"/>
  <c r="BP29" i="8"/>
  <c r="BL29" i="8"/>
  <c r="BH29" i="8"/>
  <c r="BD29" i="8"/>
  <c r="AZ29" i="8"/>
  <c r="AV29" i="8"/>
  <c r="AR29" i="8"/>
  <c r="AN29" i="8"/>
  <c r="AJ29" i="8"/>
  <c r="AF29" i="8"/>
  <c r="AB29" i="8"/>
  <c r="X29" i="8"/>
  <c r="T29" i="8"/>
  <c r="P29" i="8"/>
  <c r="L29" i="8"/>
  <c r="E28" i="8"/>
  <c r="IQ29" i="8"/>
  <c r="II29" i="8"/>
  <c r="IA29" i="8"/>
  <c r="HS29" i="8"/>
  <c r="HK29" i="8"/>
  <c r="HC29" i="8"/>
  <c r="GU29" i="8"/>
  <c r="GM29" i="8"/>
  <c r="GE29" i="8"/>
  <c r="FW29" i="8"/>
  <c r="FO29" i="8"/>
  <c r="FG29" i="8"/>
  <c r="EY29" i="8"/>
  <c r="EQ29" i="8"/>
  <c r="EI29" i="8"/>
  <c r="EA29" i="8"/>
  <c r="DS29" i="8"/>
  <c r="DK29" i="8"/>
  <c r="DC29" i="8"/>
  <c r="CU29" i="8"/>
  <c r="CM29" i="8"/>
  <c r="CE29" i="8"/>
  <c r="BW29" i="8"/>
  <c r="BO29" i="8"/>
  <c r="BG29" i="8"/>
  <c r="AY29" i="8"/>
  <c r="AQ29" i="8"/>
  <c r="AI29" i="8"/>
  <c r="AA29" i="8"/>
  <c r="S29" i="8"/>
  <c r="IP29" i="8"/>
  <c r="IH29" i="8"/>
  <c r="HZ29" i="8"/>
  <c r="HR29" i="8"/>
  <c r="HJ29" i="8"/>
  <c r="HB29" i="8"/>
  <c r="GT29" i="8"/>
  <c r="GL29" i="8"/>
  <c r="GD29" i="8"/>
  <c r="FV29" i="8"/>
  <c r="FN29" i="8"/>
  <c r="FF29" i="8"/>
  <c r="EX29" i="8"/>
  <c r="EP29" i="8"/>
  <c r="EH29" i="8"/>
  <c r="DZ29" i="8"/>
  <c r="DR29" i="8"/>
  <c r="DJ29" i="8"/>
  <c r="DB29" i="8"/>
  <c r="CT29" i="8"/>
  <c r="CL29" i="8"/>
  <c r="CD29" i="8"/>
  <c r="BV29" i="8"/>
  <c r="BN29" i="8"/>
  <c r="BF29" i="8"/>
  <c r="AX29" i="8"/>
  <c r="AP29" i="8"/>
  <c r="AH29" i="8"/>
  <c r="Z29" i="8"/>
  <c r="R29" i="8"/>
  <c r="IL29" i="8"/>
  <c r="HV29" i="8"/>
  <c r="HF29" i="8"/>
  <c r="GP29" i="8"/>
  <c r="FZ29" i="8"/>
  <c r="FJ29" i="8"/>
  <c r="ET29" i="8"/>
  <c r="ED29" i="8"/>
  <c r="DN29" i="8"/>
  <c r="CX29" i="8"/>
  <c r="CH29" i="8"/>
  <c r="BR29" i="8"/>
  <c r="BB29" i="8"/>
  <c r="AL29" i="8"/>
  <c r="V29" i="8"/>
  <c r="IE29" i="8"/>
  <c r="HO29" i="8"/>
  <c r="GY29" i="8"/>
  <c r="GI29" i="8"/>
  <c r="FS29" i="8"/>
  <c r="FC29" i="8"/>
  <c r="EM29" i="8"/>
  <c r="DW29" i="8"/>
  <c r="DG29" i="8"/>
  <c r="CQ29" i="8"/>
  <c r="CA29" i="8"/>
  <c r="BK29" i="8"/>
  <c r="AU29" i="8"/>
  <c r="AE29" i="8"/>
  <c r="O29" i="8"/>
  <c r="H28" i="8"/>
  <c r="ID29" i="8"/>
  <c r="HN29" i="8"/>
  <c r="GX29" i="8"/>
  <c r="GH29" i="8"/>
  <c r="FR29" i="8"/>
  <c r="FB29" i="8"/>
  <c r="EL29" i="8"/>
  <c r="DV29" i="8"/>
  <c r="DF29" i="8"/>
  <c r="CP29" i="8"/>
  <c r="BZ29" i="8"/>
  <c r="BJ29" i="8"/>
  <c r="AT29" i="8"/>
  <c r="AD29" i="8"/>
  <c r="N29" i="8"/>
  <c r="HG29" i="8"/>
  <c r="EU29" i="8"/>
  <c r="CI29" i="8"/>
  <c r="W29" i="8"/>
  <c r="GQ29" i="8"/>
  <c r="EE29" i="8"/>
  <c r="BS29" i="8"/>
  <c r="FK29" i="8"/>
  <c r="CY29" i="8"/>
  <c r="IM29" i="8"/>
  <c r="GA29" i="8"/>
  <c r="DO29" i="8"/>
  <c r="BC29" i="8"/>
  <c r="HW29" i="8"/>
  <c r="AM29" i="8"/>
  <c r="AF15" i="8"/>
  <c r="AG14" i="8"/>
  <c r="AH14" i="8" s="1"/>
  <c r="AI14" i="8" s="1"/>
  <c r="AJ14" i="8" s="1"/>
  <c r="AK14" i="8" s="1"/>
  <c r="AK15" i="8" l="1"/>
  <c r="AL14" i="8"/>
  <c r="AM14" i="8" s="1"/>
  <c r="AN14" i="8" s="1"/>
  <c r="AO14" i="8" s="1"/>
  <c r="AP14" i="8" s="1"/>
  <c r="D29" i="8"/>
  <c r="E29" i="8" l="1"/>
  <c r="IO30" i="8"/>
  <c r="IK30" i="8"/>
  <c r="IG30" i="8"/>
  <c r="IC30" i="8"/>
  <c r="HY30" i="8"/>
  <c r="HU30" i="8"/>
  <c r="HQ30" i="8"/>
  <c r="HM30" i="8"/>
  <c r="HI30" i="8"/>
  <c r="HE30" i="8"/>
  <c r="HA30" i="8"/>
  <c r="GW30" i="8"/>
  <c r="GS30" i="8"/>
  <c r="GO30" i="8"/>
  <c r="GK30" i="8"/>
  <c r="GG30" i="8"/>
  <c r="GC30" i="8"/>
  <c r="FY30" i="8"/>
  <c r="FU30" i="8"/>
  <c r="FQ30" i="8"/>
  <c r="FM30" i="8"/>
  <c r="FI30" i="8"/>
  <c r="FE30" i="8"/>
  <c r="FA30" i="8"/>
  <c r="EW30" i="8"/>
  <c r="ES30" i="8"/>
  <c r="EO30" i="8"/>
  <c r="EK30" i="8"/>
  <c r="EG30" i="8"/>
  <c r="EC30" i="8"/>
  <c r="DY30" i="8"/>
  <c r="DU30" i="8"/>
  <c r="DQ30" i="8"/>
  <c r="DM30" i="8"/>
  <c r="DI30" i="8"/>
  <c r="DE30" i="8"/>
  <c r="DA30" i="8"/>
  <c r="CW30" i="8"/>
  <c r="CS30" i="8"/>
  <c r="CO30" i="8"/>
  <c r="CK30" i="8"/>
  <c r="CG30" i="8"/>
  <c r="CC30" i="8"/>
  <c r="BY30" i="8"/>
  <c r="BU30" i="8"/>
  <c r="BQ30" i="8"/>
  <c r="BM30" i="8"/>
  <c r="BI30" i="8"/>
  <c r="BE30" i="8"/>
  <c r="BA30" i="8"/>
  <c r="AW30" i="8"/>
  <c r="AS30" i="8"/>
  <c r="AO30" i="8"/>
  <c r="AK30" i="8"/>
  <c r="AG30" i="8"/>
  <c r="IM30" i="8"/>
  <c r="IH30" i="8"/>
  <c r="IB30" i="8"/>
  <c r="HW30" i="8"/>
  <c r="HR30" i="8"/>
  <c r="HL30" i="8"/>
  <c r="HG30" i="8"/>
  <c r="HB30" i="8"/>
  <c r="GV30" i="8"/>
  <c r="GQ30" i="8"/>
  <c r="GL30" i="8"/>
  <c r="GF30" i="8"/>
  <c r="GA30" i="8"/>
  <c r="FV30" i="8"/>
  <c r="FP30" i="8"/>
  <c r="FK30" i="8"/>
  <c r="FF30" i="8"/>
  <c r="EZ30" i="8"/>
  <c r="EU30" i="8"/>
  <c r="EP30" i="8"/>
  <c r="EJ30" i="8"/>
  <c r="EE30" i="8"/>
  <c r="DZ30" i="8"/>
  <c r="DT30" i="8"/>
  <c r="DO30" i="8"/>
  <c r="DJ30" i="8"/>
  <c r="DD30" i="8"/>
  <c r="CY30" i="8"/>
  <c r="CT30" i="8"/>
  <c r="CN30" i="8"/>
  <c r="CI30" i="8"/>
  <c r="CD30" i="8"/>
  <c r="BX30" i="8"/>
  <c r="BS30" i="8"/>
  <c r="BN30" i="8"/>
  <c r="BH30" i="8"/>
  <c r="BC30" i="8"/>
  <c r="AX30" i="8"/>
  <c r="AR30" i="8"/>
  <c r="AM30" i="8"/>
  <c r="AH30" i="8"/>
  <c r="AC30" i="8"/>
  <c r="Y30" i="8"/>
  <c r="U30" i="8"/>
  <c r="Q30" i="8"/>
  <c r="M30" i="8"/>
  <c r="IQ30" i="8"/>
  <c r="IL30" i="8"/>
  <c r="IF30" i="8"/>
  <c r="IA30" i="8"/>
  <c r="HV30" i="8"/>
  <c r="HP30" i="8"/>
  <c r="HK30" i="8"/>
  <c r="HF30" i="8"/>
  <c r="GZ30" i="8"/>
  <c r="GU30" i="8"/>
  <c r="GP30" i="8"/>
  <c r="GJ30" i="8"/>
  <c r="GE30" i="8"/>
  <c r="FZ30" i="8"/>
  <c r="FT30" i="8"/>
  <c r="FO30" i="8"/>
  <c r="FJ30" i="8"/>
  <c r="FD30" i="8"/>
  <c r="EY30" i="8"/>
  <c r="ET30" i="8"/>
  <c r="EN30" i="8"/>
  <c r="EI30" i="8"/>
  <c r="ED30" i="8"/>
  <c r="DX30" i="8"/>
  <c r="DS30" i="8"/>
  <c r="DN30" i="8"/>
  <c r="DH30" i="8"/>
  <c r="DC30" i="8"/>
  <c r="CX30" i="8"/>
  <c r="CR30" i="8"/>
  <c r="CM30" i="8"/>
  <c r="CH30" i="8"/>
  <c r="CB30" i="8"/>
  <c r="BW30" i="8"/>
  <c r="BR30" i="8"/>
  <c r="BL30" i="8"/>
  <c r="BG30" i="8"/>
  <c r="BB30" i="8"/>
  <c r="AV30" i="8"/>
  <c r="AQ30" i="8"/>
  <c r="AL30" i="8"/>
  <c r="AF30" i="8"/>
  <c r="AB30" i="8"/>
  <c r="X30" i="8"/>
  <c r="T30" i="8"/>
  <c r="P30" i="8"/>
  <c r="L30" i="8"/>
  <c r="IP30" i="8"/>
  <c r="IJ30" i="8"/>
  <c r="IE30" i="8"/>
  <c r="HZ30" i="8"/>
  <c r="HT30" i="8"/>
  <c r="HO30" i="8"/>
  <c r="HJ30" i="8"/>
  <c r="HD30" i="8"/>
  <c r="GY30" i="8"/>
  <c r="GT30" i="8"/>
  <c r="GN30" i="8"/>
  <c r="GI30" i="8"/>
  <c r="GD30" i="8"/>
  <c r="FX30" i="8"/>
  <c r="FS30" i="8"/>
  <c r="FN30" i="8"/>
  <c r="FH30" i="8"/>
  <c r="FC30" i="8"/>
  <c r="EX30" i="8"/>
  <c r="ER30" i="8"/>
  <c r="EM30" i="8"/>
  <c r="EH30" i="8"/>
  <c r="ID30" i="8"/>
  <c r="HH30" i="8"/>
  <c r="GM30" i="8"/>
  <c r="FR30" i="8"/>
  <c r="EV30" i="8"/>
  <c r="EB30" i="8"/>
  <c r="DR30" i="8"/>
  <c r="DG30" i="8"/>
  <c r="CV30" i="8"/>
  <c r="CL30" i="8"/>
  <c r="CA30" i="8"/>
  <c r="BP30" i="8"/>
  <c r="BF30" i="8"/>
  <c r="AU30" i="8"/>
  <c r="AJ30" i="8"/>
  <c r="AA30" i="8"/>
  <c r="S30" i="8"/>
  <c r="HX30" i="8"/>
  <c r="HC30" i="8"/>
  <c r="GH30" i="8"/>
  <c r="FL30" i="8"/>
  <c r="EQ30" i="8"/>
  <c r="EA30" i="8"/>
  <c r="DP30" i="8"/>
  <c r="DF30" i="8"/>
  <c r="CU30" i="8"/>
  <c r="CJ30" i="8"/>
  <c r="BZ30" i="8"/>
  <c r="BO30" i="8"/>
  <c r="BD30" i="8"/>
  <c r="AT30" i="8"/>
  <c r="AI30" i="8"/>
  <c r="Z30" i="8"/>
  <c r="R30" i="8"/>
  <c r="II30" i="8"/>
  <c r="GR30" i="8"/>
  <c r="FB30" i="8"/>
  <c r="DV30" i="8"/>
  <c r="CZ30" i="8"/>
  <c r="CE30" i="8"/>
  <c r="BJ30" i="8"/>
  <c r="AN30" i="8"/>
  <c r="V30" i="8"/>
  <c r="HS30" i="8"/>
  <c r="GB30" i="8"/>
  <c r="EL30" i="8"/>
  <c r="DL30" i="8"/>
  <c r="CQ30" i="8"/>
  <c r="BV30" i="8"/>
  <c r="AZ30" i="8"/>
  <c r="AE30" i="8"/>
  <c r="O30" i="8"/>
  <c r="HN30" i="8"/>
  <c r="FW30" i="8"/>
  <c r="EF30" i="8"/>
  <c r="DK30" i="8"/>
  <c r="CP30" i="8"/>
  <c r="BT30" i="8"/>
  <c r="AY30" i="8"/>
  <c r="AD30" i="8"/>
  <c r="N30" i="8"/>
  <c r="DW30" i="8"/>
  <c r="AP30" i="8"/>
  <c r="IN30" i="8"/>
  <c r="DB30" i="8"/>
  <c r="W30" i="8"/>
  <c r="H29" i="8"/>
  <c r="BK30" i="8"/>
  <c r="GX30" i="8"/>
  <c r="CF30" i="8"/>
  <c r="FG30" i="8"/>
  <c r="AP15" i="8"/>
  <c r="AQ14" i="8"/>
  <c r="AR14" i="8" s="1"/>
  <c r="AS14" i="8" s="1"/>
  <c r="AT14" i="8" s="1"/>
  <c r="AU14" i="8" s="1"/>
  <c r="AV14" i="8" l="1"/>
  <c r="AW14" i="8" s="1"/>
  <c r="AX14" i="8" s="1"/>
  <c r="AY14" i="8" s="1"/>
  <c r="AZ14" i="8" s="1"/>
  <c r="AU15" i="8"/>
  <c r="D30" i="8"/>
  <c r="IO31" i="8" l="1"/>
  <c r="IK31" i="8"/>
  <c r="IG31" i="8"/>
  <c r="IC31" i="8"/>
  <c r="HY31" i="8"/>
  <c r="HU31" i="8"/>
  <c r="HQ31" i="8"/>
  <c r="HM31" i="8"/>
  <c r="HI31" i="8"/>
  <c r="HE31" i="8"/>
  <c r="HA31" i="8"/>
  <c r="GW31" i="8"/>
  <c r="GS31" i="8"/>
  <c r="GO31" i="8"/>
  <c r="GK31" i="8"/>
  <c r="GG31" i="8"/>
  <c r="GC31" i="8"/>
  <c r="FY31" i="8"/>
  <c r="FU31" i="8"/>
  <c r="FQ31" i="8"/>
  <c r="FM31" i="8"/>
  <c r="FI31" i="8"/>
  <c r="FE31" i="8"/>
  <c r="FA31" i="8"/>
  <c r="EW31" i="8"/>
  <c r="ES31" i="8"/>
  <c r="EO31" i="8"/>
  <c r="EK31" i="8"/>
  <c r="EG31" i="8"/>
  <c r="EC31" i="8"/>
  <c r="DY31" i="8"/>
  <c r="DU31" i="8"/>
  <c r="DQ31" i="8"/>
  <c r="DM31" i="8"/>
  <c r="DI31" i="8"/>
  <c r="DE31" i="8"/>
  <c r="DA31" i="8"/>
  <c r="CW31" i="8"/>
  <c r="CS31" i="8"/>
  <c r="CO31" i="8"/>
  <c r="CK31" i="8"/>
  <c r="CG31" i="8"/>
  <c r="CC31" i="8"/>
  <c r="BY31" i="8"/>
  <c r="BU31" i="8"/>
  <c r="BQ31" i="8"/>
  <c r="BM31" i="8"/>
  <c r="BI31" i="8"/>
  <c r="BE31" i="8"/>
  <c r="BA31" i="8"/>
  <c r="AW31" i="8"/>
  <c r="AS31" i="8"/>
  <c r="AO31" i="8"/>
  <c r="AK31" i="8"/>
  <c r="AG31" i="8"/>
  <c r="AC31" i="8"/>
  <c r="Y31" i="8"/>
  <c r="U31" i="8"/>
  <c r="Q31" i="8"/>
  <c r="M31" i="8"/>
  <c r="IM31" i="8"/>
  <c r="IH31" i="8"/>
  <c r="IB31" i="8"/>
  <c r="HW31" i="8"/>
  <c r="HR31" i="8"/>
  <c r="HL31" i="8"/>
  <c r="HG31" i="8"/>
  <c r="HB31" i="8"/>
  <c r="GV31" i="8"/>
  <c r="GQ31" i="8"/>
  <c r="GL31" i="8"/>
  <c r="GF31" i="8"/>
  <c r="GA31" i="8"/>
  <c r="FV31" i="8"/>
  <c r="FP31" i="8"/>
  <c r="FK31" i="8"/>
  <c r="FF31" i="8"/>
  <c r="EZ31" i="8"/>
  <c r="EU31" i="8"/>
  <c r="EP31" i="8"/>
  <c r="EJ31" i="8"/>
  <c r="EE31" i="8"/>
  <c r="DZ31" i="8"/>
  <c r="DT31" i="8"/>
  <c r="DO31" i="8"/>
  <c r="DJ31" i="8"/>
  <c r="DD31" i="8"/>
  <c r="CY31" i="8"/>
  <c r="CT31" i="8"/>
  <c r="CN31" i="8"/>
  <c r="CI31" i="8"/>
  <c r="CD31" i="8"/>
  <c r="BX31" i="8"/>
  <c r="BS31" i="8"/>
  <c r="BN31" i="8"/>
  <c r="BH31" i="8"/>
  <c r="BC31" i="8"/>
  <c r="AX31" i="8"/>
  <c r="AR31" i="8"/>
  <c r="AM31" i="8"/>
  <c r="AH31" i="8"/>
  <c r="AB31" i="8"/>
  <c r="W31" i="8"/>
  <c r="R31" i="8"/>
  <c r="L31" i="8"/>
  <c r="IQ31" i="8"/>
  <c r="IL31" i="8"/>
  <c r="IF31" i="8"/>
  <c r="IA31" i="8"/>
  <c r="HV31" i="8"/>
  <c r="HP31" i="8"/>
  <c r="HK31" i="8"/>
  <c r="HF31" i="8"/>
  <c r="GZ31" i="8"/>
  <c r="GU31" i="8"/>
  <c r="GP31" i="8"/>
  <c r="GJ31" i="8"/>
  <c r="GE31" i="8"/>
  <c r="FZ31" i="8"/>
  <c r="FT31" i="8"/>
  <c r="FO31" i="8"/>
  <c r="FJ31" i="8"/>
  <c r="FD31" i="8"/>
  <c r="EY31" i="8"/>
  <c r="ET31" i="8"/>
  <c r="EN31" i="8"/>
  <c r="EI31" i="8"/>
  <c r="ED31" i="8"/>
  <c r="DX31" i="8"/>
  <c r="DS31" i="8"/>
  <c r="DN31" i="8"/>
  <c r="DH31" i="8"/>
  <c r="DC31" i="8"/>
  <c r="CX31" i="8"/>
  <c r="CR31" i="8"/>
  <c r="CM31" i="8"/>
  <c r="CH31" i="8"/>
  <c r="CB31" i="8"/>
  <c r="BW31" i="8"/>
  <c r="BR31" i="8"/>
  <c r="BL31" i="8"/>
  <c r="BG31" i="8"/>
  <c r="BB31" i="8"/>
  <c r="AV31" i="8"/>
  <c r="AQ31" i="8"/>
  <c r="AL31" i="8"/>
  <c r="AF31" i="8"/>
  <c r="AA31" i="8"/>
  <c r="V31" i="8"/>
  <c r="P31" i="8"/>
  <c r="IP31" i="8"/>
  <c r="IJ31" i="8"/>
  <c r="IE31" i="8"/>
  <c r="HZ31" i="8"/>
  <c r="HT31" i="8"/>
  <c r="HO31" i="8"/>
  <c r="HJ31" i="8"/>
  <c r="HD31" i="8"/>
  <c r="GY31" i="8"/>
  <c r="GT31" i="8"/>
  <c r="GN31" i="8"/>
  <c r="GI31" i="8"/>
  <c r="GD31" i="8"/>
  <c r="FX31" i="8"/>
  <c r="FS31" i="8"/>
  <c r="FN31" i="8"/>
  <c r="FH31" i="8"/>
  <c r="FC31" i="8"/>
  <c r="EX31" i="8"/>
  <c r="ER31" i="8"/>
  <c r="EM31" i="8"/>
  <c r="EH31" i="8"/>
  <c r="EB31" i="8"/>
  <c r="DW31" i="8"/>
  <c r="DR31" i="8"/>
  <c r="DL31" i="8"/>
  <c r="DG31" i="8"/>
  <c r="DB31" i="8"/>
  <c r="CV31" i="8"/>
  <c r="CQ31" i="8"/>
  <c r="CL31" i="8"/>
  <c r="CF31" i="8"/>
  <c r="CA31" i="8"/>
  <c r="BV31" i="8"/>
  <c r="BP31" i="8"/>
  <c r="BK31" i="8"/>
  <c r="BF31" i="8"/>
  <c r="AZ31" i="8"/>
  <c r="AU31" i="8"/>
  <c r="AP31" i="8"/>
  <c r="AJ31" i="8"/>
  <c r="AE31" i="8"/>
  <c r="Z31" i="8"/>
  <c r="T31" i="8"/>
  <c r="O31" i="8"/>
  <c r="HX31" i="8"/>
  <c r="HC31" i="8"/>
  <c r="GH31" i="8"/>
  <c r="FL31" i="8"/>
  <c r="EQ31" i="8"/>
  <c r="DV31" i="8"/>
  <c r="CZ31" i="8"/>
  <c r="CE31" i="8"/>
  <c r="BJ31" i="8"/>
  <c r="AN31" i="8"/>
  <c r="S31" i="8"/>
  <c r="E30" i="8"/>
  <c r="IN31" i="8"/>
  <c r="HS31" i="8"/>
  <c r="GX31" i="8"/>
  <c r="GB31" i="8"/>
  <c r="FG31" i="8"/>
  <c r="EL31" i="8"/>
  <c r="DP31" i="8"/>
  <c r="CU31" i="8"/>
  <c r="BZ31" i="8"/>
  <c r="BD31" i="8"/>
  <c r="AI31" i="8"/>
  <c r="N31" i="8"/>
  <c r="HH31" i="8"/>
  <c r="FR31" i="8"/>
  <c r="EA31" i="8"/>
  <c r="CJ31" i="8"/>
  <c r="AT31" i="8"/>
  <c r="II31" i="8"/>
  <c r="GR31" i="8"/>
  <c r="FB31" i="8"/>
  <c r="DK31" i="8"/>
  <c r="BT31" i="8"/>
  <c r="AD31" i="8"/>
  <c r="ID31" i="8"/>
  <c r="GM31" i="8"/>
  <c r="EV31" i="8"/>
  <c r="DF31" i="8"/>
  <c r="BO31" i="8"/>
  <c r="X31" i="8"/>
  <c r="HN31" i="8"/>
  <c r="AY31" i="8"/>
  <c r="FW31" i="8"/>
  <c r="H30" i="8"/>
  <c r="CP31" i="8"/>
  <c r="EF31" i="8"/>
  <c r="BA14" i="8"/>
  <c r="BB14" i="8" s="1"/>
  <c r="BC14" i="8" s="1"/>
  <c r="BD14" i="8" s="1"/>
  <c r="BE14" i="8" s="1"/>
  <c r="AZ15" i="8"/>
  <c r="BF14" i="8" l="1"/>
  <c r="BG14" i="8" s="1"/>
  <c r="BH14" i="8" s="1"/>
  <c r="BI14" i="8" s="1"/>
  <c r="BJ14" i="8" s="1"/>
  <c r="BE15" i="8"/>
  <c r="D31" i="8"/>
  <c r="E31" i="8" l="1"/>
  <c r="F27" i="8" s="1"/>
  <c r="H31" i="8"/>
  <c r="BJ15" i="8"/>
  <c r="BK14" i="8"/>
  <c r="BL14" i="8" s="1"/>
  <c r="BM14" i="8" s="1"/>
  <c r="BN14" i="8" s="1"/>
  <c r="BO14" i="8" s="1"/>
  <c r="BO15" i="8" l="1"/>
  <c r="BP14" i="8"/>
  <c r="BQ14" i="8" s="1"/>
  <c r="BR14" i="8" s="1"/>
  <c r="BS14" i="8" s="1"/>
  <c r="BT14" i="8" s="1"/>
  <c r="I27" i="8"/>
  <c r="J27" i="8" s="1"/>
  <c r="IB28" i="8"/>
  <c r="HL28" i="8"/>
  <c r="GV28" i="8"/>
  <c r="GF28" i="8"/>
  <c r="FP28" i="8"/>
  <c r="EZ28" i="8"/>
  <c r="EJ28" i="8"/>
  <c r="DT28" i="8"/>
  <c r="DD28" i="8"/>
  <c r="CN28" i="8"/>
  <c r="BX28" i="8"/>
  <c r="BH28" i="8"/>
  <c r="AR28" i="8"/>
  <c r="AB28" i="8"/>
  <c r="L28" i="8"/>
  <c r="HV28" i="8"/>
  <c r="HA28" i="8"/>
  <c r="GE28" i="8"/>
  <c r="FJ28" i="8"/>
  <c r="EO28" i="8"/>
  <c r="DS28" i="8"/>
  <c r="CX28" i="8"/>
  <c r="CC28" i="8"/>
  <c r="BG28" i="8"/>
  <c r="AL28" i="8"/>
  <c r="Q28" i="8"/>
  <c r="HU28" i="8"/>
  <c r="GY28" i="8"/>
  <c r="GD28" i="8"/>
  <c r="FI28" i="8"/>
  <c r="EM28" i="8"/>
  <c r="DR28" i="8"/>
  <c r="HG28" i="8"/>
  <c r="FQ28" i="8"/>
  <c r="DZ28" i="8"/>
  <c r="CT28" i="8"/>
  <c r="BQ28" i="8"/>
  <c r="AO28" i="8"/>
  <c r="M28" i="8"/>
  <c r="HC28" i="8"/>
  <c r="FM28" i="8"/>
  <c r="DV28" i="8"/>
  <c r="CQ28" i="8"/>
  <c r="BO28" i="8"/>
  <c r="AM28" i="8"/>
  <c r="IH28" i="8"/>
  <c r="GQ28" i="8"/>
  <c r="FA28" i="8"/>
  <c r="DK28" i="8"/>
  <c r="CI28" i="8"/>
  <c r="BF28" i="8"/>
  <c r="AD28" i="8"/>
  <c r="HI28" i="8"/>
  <c r="BS28" i="8"/>
  <c r="IQ28" i="8"/>
  <c r="CO28" i="8"/>
  <c r="GC28" i="8"/>
  <c r="ID28" i="8"/>
  <c r="CG28" i="8"/>
  <c r="AX28" i="8"/>
  <c r="FD28" i="8"/>
  <c r="CR28" i="8"/>
  <c r="AV28" i="8"/>
  <c r="IA28" i="8"/>
  <c r="GK28" i="8"/>
  <c r="DY28" i="8"/>
  <c r="AQ28" i="8"/>
  <c r="GI28" i="8"/>
  <c r="DW28" i="8"/>
  <c r="DA28" i="8"/>
  <c r="FW28" i="8"/>
  <c r="R28" i="8"/>
  <c r="CP28" i="8"/>
  <c r="CU28" i="8"/>
  <c r="HS28" i="8"/>
  <c r="DJ28" i="8"/>
  <c r="IO28" i="8"/>
  <c r="IN28" i="8"/>
  <c r="HX28" i="8"/>
  <c r="HH28" i="8"/>
  <c r="GR28" i="8"/>
  <c r="GB28" i="8"/>
  <c r="FL28" i="8"/>
  <c r="EV28" i="8"/>
  <c r="EF28" i="8"/>
  <c r="DP28" i="8"/>
  <c r="CZ28" i="8"/>
  <c r="CJ28" i="8"/>
  <c r="BT28" i="8"/>
  <c r="BD28" i="8"/>
  <c r="AN28" i="8"/>
  <c r="X28" i="8"/>
  <c r="IM28" i="8"/>
  <c r="HQ28" i="8"/>
  <c r="GU28" i="8"/>
  <c r="FZ28" i="8"/>
  <c r="FE28" i="8"/>
  <c r="EI28" i="8"/>
  <c r="DN28" i="8"/>
  <c r="CS28" i="8"/>
  <c r="BW28" i="8"/>
  <c r="BB28" i="8"/>
  <c r="AG28" i="8"/>
  <c r="IL28" i="8"/>
  <c r="HO28" i="8"/>
  <c r="GT28" i="8"/>
  <c r="FY28" i="8"/>
  <c r="FC28" i="8"/>
  <c r="EH28" i="8"/>
  <c r="IP28" i="8"/>
  <c r="GW28" i="8"/>
  <c r="FF28" i="8"/>
  <c r="DO28" i="8"/>
  <c r="CL28" i="8"/>
  <c r="BJ28" i="8"/>
  <c r="AH28" i="8"/>
  <c r="II28" i="8"/>
  <c r="GS28" i="8"/>
  <c r="FB28" i="8"/>
  <c r="DM28" i="8"/>
  <c r="CK28" i="8"/>
  <c r="BI28" i="8"/>
  <c r="AE28" i="8"/>
  <c r="HW28" i="8"/>
  <c r="GG28" i="8"/>
  <c r="EP28" i="8"/>
  <c r="DE28" i="8"/>
  <c r="CA28" i="8"/>
  <c r="AY28" i="8"/>
  <c r="W28" i="8"/>
  <c r="FR28" i="8"/>
  <c r="AP28" i="8"/>
  <c r="GX28" i="8"/>
  <c r="BK28" i="8"/>
  <c r="DB28" i="8"/>
  <c r="GM28" i="8"/>
  <c r="BE28" i="8"/>
  <c r="IK28" i="8"/>
  <c r="IJ28" i="8"/>
  <c r="HT28" i="8"/>
  <c r="HD28" i="8"/>
  <c r="GN28" i="8"/>
  <c r="FX28" i="8"/>
  <c r="ER28" i="8"/>
  <c r="EB28" i="8"/>
  <c r="DL28" i="8"/>
  <c r="CV28" i="8"/>
  <c r="CF28" i="8"/>
  <c r="BP28" i="8"/>
  <c r="AJ28" i="8"/>
  <c r="T28" i="8"/>
  <c r="IG28" i="8"/>
  <c r="HK28" i="8"/>
  <c r="FU28" i="8"/>
  <c r="EY28" i="8"/>
  <c r="ED28" i="8"/>
  <c r="DI28" i="8"/>
  <c r="BR28" i="8"/>
  <c r="AW28" i="8"/>
  <c r="AA28" i="8"/>
  <c r="HJ28" i="8"/>
  <c r="GO28" i="8"/>
  <c r="FS28" i="8"/>
  <c r="EC28" i="8"/>
  <c r="IC28" i="8"/>
  <c r="EU28" i="8"/>
  <c r="DG28" i="8"/>
  <c r="BC28" i="8"/>
  <c r="Z28" i="8"/>
  <c r="HY28" i="8"/>
  <c r="EQ28" i="8"/>
  <c r="DF28" i="8"/>
  <c r="BA28" i="8"/>
  <c r="Y28" i="8"/>
  <c r="FV28" i="8"/>
  <c r="EE28" i="8"/>
  <c r="BU28" i="8"/>
  <c r="O28" i="8"/>
  <c r="EA28" i="8"/>
  <c r="FG28" i="8"/>
  <c r="AI28" i="8"/>
  <c r="EW28" i="8"/>
  <c r="AC28" i="8"/>
  <c r="IF28" i="8"/>
  <c r="GJ28" i="8"/>
  <c r="EN28" i="8"/>
  <c r="DH28" i="8"/>
  <c r="CB28" i="8"/>
  <c r="AF28" i="8"/>
  <c r="HF28" i="8"/>
  <c r="ET28" i="8"/>
  <c r="CH28" i="8"/>
  <c r="BM28" i="8"/>
  <c r="HZ28" i="8"/>
  <c r="HE28" i="8"/>
  <c r="ES28" i="8"/>
  <c r="GA28" i="8"/>
  <c r="EK28" i="8"/>
  <c r="AU28" i="8"/>
  <c r="S28" i="8"/>
  <c r="EG28" i="8"/>
  <c r="CY28" i="8"/>
  <c r="AT28" i="8"/>
  <c r="HB28" i="8"/>
  <c r="FK28" i="8"/>
  <c r="BN28" i="8"/>
  <c r="AK28" i="8"/>
  <c r="EL28" i="8"/>
  <c r="FH28" i="8"/>
  <c r="AZ28" i="8"/>
  <c r="GP28" i="8"/>
  <c r="CM28" i="8"/>
  <c r="IE28" i="8"/>
  <c r="EX28" i="8"/>
  <c r="GL28" i="8"/>
  <c r="CE28" i="8"/>
  <c r="GH28" i="8"/>
  <c r="CD28" i="8"/>
  <c r="HM28" i="8"/>
  <c r="CW28" i="8"/>
  <c r="AS28" i="8"/>
  <c r="N28" i="8"/>
  <c r="BZ28" i="8"/>
  <c r="HP28" i="8"/>
  <c r="GZ28" i="8"/>
  <c r="FT28" i="8"/>
  <c r="DX28" i="8"/>
  <c r="BL28" i="8"/>
  <c r="P28" i="8"/>
  <c r="FO28" i="8"/>
  <c r="DC28" i="8"/>
  <c r="V28" i="8"/>
  <c r="FN28" i="8"/>
  <c r="HR28" i="8"/>
  <c r="BY28" i="8"/>
  <c r="HN28" i="8"/>
  <c r="BV28" i="8"/>
  <c r="DU28" i="8"/>
  <c r="E27" i="8"/>
  <c r="H27" i="8" s="1"/>
  <c r="DQ28" i="8"/>
  <c r="U28" i="8"/>
  <c r="BT15" i="8" l="1"/>
  <c r="BU14" i="8"/>
  <c r="BV14" i="8" s="1"/>
  <c r="BW14" i="8" s="1"/>
  <c r="BX14" i="8" s="1"/>
  <c r="BY14" i="8" s="1"/>
  <c r="BY15" i="8" l="1"/>
  <c r="BZ14" i="8"/>
  <c r="CA14" i="8" s="1"/>
  <c r="CB14" i="8" s="1"/>
  <c r="CC14" i="8" s="1"/>
  <c r="CD14" i="8" s="1"/>
  <c r="CD15" i="8" l="1"/>
  <c r="CE14" i="8"/>
  <c r="CF14" i="8" s="1"/>
  <c r="CG14" i="8" s="1"/>
  <c r="CH14" i="8" s="1"/>
  <c r="CI14" i="8" s="1"/>
  <c r="CI15" i="8" l="1"/>
  <c r="CJ14" i="8"/>
  <c r="CK14" i="8" s="1"/>
  <c r="CL14" i="8" s="1"/>
  <c r="CM14" i="8" s="1"/>
  <c r="CN14" i="8" s="1"/>
  <c r="CN15" i="8" l="1"/>
  <c r="CO14" i="8"/>
  <c r="CP14" i="8" s="1"/>
  <c r="CQ14" i="8" s="1"/>
  <c r="CR14" i="8" s="1"/>
  <c r="CS14" i="8" s="1"/>
  <c r="CS15" i="8" l="1"/>
  <c r="CT14" i="8"/>
  <c r="CU14" i="8" s="1"/>
  <c r="CV14" i="8" s="1"/>
  <c r="CW14" i="8" s="1"/>
  <c r="CX14" i="8" s="1"/>
  <c r="CX15" i="8" l="1"/>
  <c r="CY14" i="8"/>
  <c r="CZ14" i="8" s="1"/>
  <c r="DA14" i="8" s="1"/>
  <c r="DB14" i="8" s="1"/>
  <c r="DC14" i="8" s="1"/>
  <c r="DC15" i="8" l="1"/>
  <c r="DD14" i="8"/>
  <c r="DE14" i="8" s="1"/>
  <c r="DF14" i="8" s="1"/>
  <c r="DG14" i="8" s="1"/>
  <c r="DH14" i="8" s="1"/>
  <c r="DH15" i="8" l="1"/>
  <c r="DI14" i="8"/>
  <c r="DJ14" i="8" s="1"/>
  <c r="DK14" i="8" s="1"/>
  <c r="DL14" i="8" s="1"/>
  <c r="DM14" i="8" s="1"/>
  <c r="DM15" i="8" l="1"/>
  <c r="DN14" i="8"/>
  <c r="DO14" i="8" s="1"/>
  <c r="DP14" i="8" s="1"/>
  <c r="DQ14" i="8" s="1"/>
  <c r="DR14" i="8" s="1"/>
  <c r="DR15" i="8" l="1"/>
  <c r="DS14" i="8"/>
  <c r="DT14" i="8" s="1"/>
  <c r="DU14" i="8" s="1"/>
  <c r="DV14" i="8" s="1"/>
  <c r="DW14" i="8" s="1"/>
  <c r="DW15" i="8" l="1"/>
  <c r="DX14" i="8"/>
  <c r="DY14" i="8" s="1"/>
  <c r="DZ14" i="8" s="1"/>
  <c r="EA14" i="8" s="1"/>
  <c r="EB14" i="8" s="1"/>
  <c r="EB15" i="8" l="1"/>
  <c r="EC14" i="8"/>
  <c r="ED14" i="8" s="1"/>
  <c r="EE14" i="8" s="1"/>
  <c r="EF14" i="8" s="1"/>
  <c r="EG14" i="8" s="1"/>
  <c r="EG15" i="8" l="1"/>
  <c r="EH14" i="8"/>
  <c r="EI14" i="8" s="1"/>
  <c r="EJ14" i="8" s="1"/>
  <c r="EK14" i="8" s="1"/>
  <c r="EL14" i="8" s="1"/>
  <c r="EL15" i="8" l="1"/>
  <c r="EM14" i="8"/>
  <c r="EN14" i="8" s="1"/>
  <c r="EO14" i="8" s="1"/>
  <c r="EP14" i="8" s="1"/>
  <c r="EQ14" i="8" s="1"/>
  <c r="EQ15" i="8" l="1"/>
  <c r="ER14" i="8"/>
  <c r="ES14" i="8" s="1"/>
  <c r="ET14" i="8" s="1"/>
  <c r="EU14" i="8" s="1"/>
  <c r="EV14" i="8" s="1"/>
  <c r="EV15" i="8" l="1"/>
  <c r="EW14" i="8"/>
  <c r="EX14" i="8" s="1"/>
  <c r="EY14" i="8" s="1"/>
  <c r="EZ14" i="8" s="1"/>
  <c r="FA14" i="8" s="1"/>
  <c r="FA15" i="8" l="1"/>
  <c r="FB14" i="8"/>
  <c r="FC14" i="8" s="1"/>
  <c r="FD14" i="8" s="1"/>
  <c r="FE14" i="8" s="1"/>
  <c r="FF14" i="8" s="1"/>
  <c r="FF15" i="8" l="1"/>
  <c r="FG14" i="8"/>
  <c r="FH14" i="8" s="1"/>
  <c r="FI14" i="8" s="1"/>
  <c r="FJ14" i="8" s="1"/>
  <c r="FK14" i="8" s="1"/>
  <c r="FK15" i="8" l="1"/>
  <c r="FL14" i="8"/>
  <c r="FM14" i="8" s="1"/>
  <c r="FN14" i="8" s="1"/>
  <c r="FO14" i="8" s="1"/>
  <c r="FP14" i="8" s="1"/>
  <c r="FP15" i="8" l="1"/>
  <c r="FQ14" i="8"/>
  <c r="FR14" i="8" s="1"/>
  <c r="FS14" i="8" s="1"/>
  <c r="FT14" i="8" s="1"/>
  <c r="FU14" i="8" s="1"/>
  <c r="FU15" i="8" l="1"/>
  <c r="FV14" i="8"/>
  <c r="FW14" i="8" s="1"/>
  <c r="FX14" i="8" s="1"/>
  <c r="FY14" i="8" s="1"/>
  <c r="FZ14" i="8" s="1"/>
  <c r="FZ15" i="8" l="1"/>
  <c r="GA14" i="8"/>
  <c r="GB14" i="8" s="1"/>
  <c r="GC14" i="8" s="1"/>
  <c r="GD14" i="8" s="1"/>
  <c r="GE14" i="8" s="1"/>
  <c r="GE15" i="8" l="1"/>
  <c r="GF14" i="8"/>
  <c r="GG14" i="8" s="1"/>
  <c r="GH14" i="8" s="1"/>
  <c r="GI14" i="8" s="1"/>
  <c r="GJ14" i="8" s="1"/>
  <c r="GJ15" i="8" l="1"/>
  <c r="GK14" i="8"/>
  <c r="GL14" i="8" s="1"/>
  <c r="GM14" i="8" s="1"/>
  <c r="GN14" i="8" s="1"/>
  <c r="GO14" i="8" s="1"/>
  <c r="GO15" i="8" l="1"/>
  <c r="GP14" i="8"/>
  <c r="GQ14" i="8" s="1"/>
  <c r="GR14" i="8" s="1"/>
  <c r="GS14" i="8" s="1"/>
  <c r="GT14" i="8" s="1"/>
  <c r="GT15" i="8" l="1"/>
  <c r="GU14" i="8"/>
  <c r="GV14" i="8" s="1"/>
  <c r="GW14" i="8" s="1"/>
  <c r="GX14" i="8" s="1"/>
  <c r="GY14" i="8" s="1"/>
  <c r="GY15" i="8" l="1"/>
  <c r="GZ14" i="8"/>
  <c r="HA14" i="8" s="1"/>
  <c r="HB14" i="8" s="1"/>
  <c r="HC14" i="8" s="1"/>
  <c r="HD14" i="8" s="1"/>
  <c r="HD15" i="8" l="1"/>
  <c r="HE14" i="8"/>
  <c r="HF14" i="8" s="1"/>
  <c r="HG14" i="8" s="1"/>
  <c r="HH14" i="8" s="1"/>
  <c r="HI14" i="8" s="1"/>
  <c r="HI15" i="8" l="1"/>
  <c r="HJ14" i="8"/>
  <c r="HK14" i="8" s="1"/>
  <c r="HL14" i="8" s="1"/>
  <c r="HM14" i="8" s="1"/>
  <c r="HN14" i="8" s="1"/>
  <c r="HN15" i="8" l="1"/>
  <c r="HO14" i="8"/>
  <c r="HP14" i="8" s="1"/>
  <c r="HQ14" i="8" s="1"/>
  <c r="HR14" i="8" s="1"/>
  <c r="HS14" i="8" s="1"/>
  <c r="HS15" i="8" l="1"/>
  <c r="HT14" i="8"/>
  <c r="HU14" i="8" s="1"/>
  <c r="HV14" i="8" s="1"/>
  <c r="HW14" i="8" s="1"/>
  <c r="HX14" i="8" s="1"/>
  <c r="HX15" i="8" l="1"/>
  <c r="HY14" i="8"/>
  <c r="HZ14" i="8" s="1"/>
  <c r="IA14" i="8" s="1"/>
  <c r="IB14" i="8" s="1"/>
  <c r="IC14" i="8" s="1"/>
  <c r="IC15" i="8" l="1"/>
  <c r="ID14" i="8"/>
  <c r="IE14" i="8" s="1"/>
  <c r="IF14" i="8" s="1"/>
  <c r="IG14" i="8" s="1"/>
  <c r="IH14" i="8" s="1"/>
  <c r="IH15" i="8" l="1"/>
  <c r="II14" i="8"/>
  <c r="IJ14" i="8" s="1"/>
  <c r="IK14" i="8" s="1"/>
  <c r="IL14" i="8" s="1"/>
  <c r="IM14" i="8" s="1"/>
  <c r="IM15" i="8" l="1"/>
  <c r="IN14" i="8"/>
  <c r="IO14" i="8" s="1"/>
  <c r="IP14" i="8" s="1"/>
  <c r="IQ1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15" authorId="0" shapeId="0" xr:uid="{00000000-0006-0000-0000-000001000000}">
      <text>
        <r>
          <rPr>
            <b/>
            <sz val="8"/>
            <color indexed="81"/>
            <rFont val="Tahoma"/>
            <family val="2"/>
          </rPr>
          <t>Work Breakdown Structure</t>
        </r>
        <r>
          <rPr>
            <sz val="8"/>
            <color indexed="81"/>
            <rFont val="Tahoma"/>
            <family val="2"/>
          </rPr>
          <t xml:space="preserve">
Enter the Task# and Subtask#
2
2.1
2.2
etc.</t>
        </r>
      </text>
    </comment>
    <comment ref="D15" authorId="0" shapeId="0" xr:uid="{00000000-0006-0000-0000-000002000000}">
      <text>
        <r>
          <rPr>
            <b/>
            <sz val="8"/>
            <color indexed="81"/>
            <rFont val="Tahoma"/>
            <family val="2"/>
          </rPr>
          <t>Start Date</t>
        </r>
        <r>
          <rPr>
            <sz val="8"/>
            <color indexed="81"/>
            <rFont val="Tahoma"/>
            <family val="2"/>
          </rPr>
          <t xml:space="preserve">
Enter the starting date for this task. To associate the start date with the end of another task, enter a formula in the start date that refers to the end date of that task.</t>
        </r>
      </text>
    </comment>
    <comment ref="E15" authorId="0" shapeId="0" xr:uid="{00000000-0006-0000-0000-000003000000}">
      <text>
        <r>
          <rPr>
            <b/>
            <sz val="8"/>
            <color indexed="81"/>
            <rFont val="Tahoma"/>
            <family val="2"/>
          </rPr>
          <t>End Date</t>
        </r>
        <r>
          <rPr>
            <sz val="8"/>
            <color indexed="81"/>
            <rFont val="Tahoma"/>
            <family val="2"/>
          </rPr>
          <t xml:space="preserve">
The ending date is calculated by adding the Duration (calendar days) to the Start date minus 1 day, because the task duration is from the </t>
        </r>
        <r>
          <rPr>
            <b/>
            <sz val="8"/>
            <color indexed="81"/>
            <rFont val="Tahoma"/>
            <family val="2"/>
          </rPr>
          <t>beginning</t>
        </r>
        <r>
          <rPr>
            <sz val="8"/>
            <color indexed="81"/>
            <rFont val="Tahoma"/>
            <family val="2"/>
          </rPr>
          <t xml:space="preserve"> of the </t>
        </r>
        <r>
          <rPr>
            <b/>
            <sz val="8"/>
            <color indexed="81"/>
            <rFont val="Tahoma"/>
            <family val="2"/>
          </rPr>
          <t>Start</t>
        </r>
        <r>
          <rPr>
            <sz val="8"/>
            <color indexed="81"/>
            <rFont val="Tahoma"/>
            <family val="2"/>
          </rPr>
          <t xml:space="preserve"> day to the </t>
        </r>
        <r>
          <rPr>
            <b/>
            <sz val="8"/>
            <color indexed="81"/>
            <rFont val="Tahoma"/>
            <family val="2"/>
          </rPr>
          <t>end</t>
        </r>
        <r>
          <rPr>
            <sz val="8"/>
            <color indexed="81"/>
            <rFont val="Tahoma"/>
            <family val="2"/>
          </rPr>
          <t xml:space="preserve"> of the </t>
        </r>
        <r>
          <rPr>
            <b/>
            <sz val="8"/>
            <color indexed="81"/>
            <rFont val="Tahoma"/>
            <family val="2"/>
          </rPr>
          <t>End</t>
        </r>
        <r>
          <rPr>
            <sz val="8"/>
            <color indexed="81"/>
            <rFont val="Tahoma"/>
            <family val="2"/>
          </rPr>
          <t xml:space="preserve"> day.</t>
        </r>
        <r>
          <rPr>
            <sz val="8"/>
            <color indexed="81"/>
            <rFont val="Tahoma"/>
            <family val="2"/>
          </rPr>
          <t xml:space="preserve">
</t>
        </r>
      </text>
    </comment>
    <comment ref="F15" authorId="0" shapeId="0" xr:uid="{00000000-0006-0000-0000-000004000000}">
      <text>
        <r>
          <rPr>
            <b/>
            <sz val="8"/>
            <color indexed="81"/>
            <rFont val="Tahoma"/>
            <family val="2"/>
          </rPr>
          <t>Duration (Calendar Days)</t>
        </r>
        <r>
          <rPr>
            <sz val="8"/>
            <color indexed="81"/>
            <rFont val="Tahoma"/>
            <family val="2"/>
          </rPr>
          <t xml:space="preserve">
Enter the number of calendar days for the given task. Refer to the Working Days column or use a calendar to determine the corresponding working days.
For the main tasks, you can calculate the duration by finding the maximum End date of the sub tasks and subtracting the earliest start date. For example:
F13=MAX(E14:E17)-D13</t>
        </r>
      </text>
    </comment>
    <comment ref="G15" authorId="0" shapeId="0" xr:uid="{00000000-0006-0000-0000-000005000000}">
      <text>
        <r>
          <rPr>
            <b/>
            <sz val="8"/>
            <color indexed="81"/>
            <rFont val="Tahoma"/>
            <family val="2"/>
          </rPr>
          <t>Percent Complete</t>
        </r>
        <r>
          <rPr>
            <sz val="8"/>
            <color indexed="81"/>
            <rFont val="Tahoma"/>
            <family val="2"/>
          </rPr>
          <t xml:space="preserve">
Update the status of this task by entering the percent complete (between 0% and 100%).
For the main tasks, you can use a weighted average of the sub tasks by adding the formula:
G13=SUMPRODUCT(F14:F17,G14:G17)/SUM(F14:F17)
Note: If you insert rows, make sure that the calculation is updated correctly.</t>
        </r>
      </text>
    </comment>
    <comment ref="H15" authorId="0" shapeId="0" xr:uid="{00000000-0006-0000-0000-000006000000}">
      <text>
        <r>
          <rPr>
            <b/>
            <sz val="8"/>
            <color indexed="81"/>
            <rFont val="Tahoma"/>
            <family val="2"/>
          </rPr>
          <t>Working Days</t>
        </r>
        <r>
          <rPr>
            <sz val="8"/>
            <color indexed="81"/>
            <rFont val="Tahoma"/>
            <family val="2"/>
          </rPr>
          <t xml:space="preserve">
Counts only Mon-Fri, using the NETWORKDAYS() formula. When planning work based upon the number of working days, adjust the Duration until the desired # of working days is reached.
</t>
        </r>
        <r>
          <rPr>
            <i/>
            <sz val="8"/>
            <color indexed="81"/>
            <rFont val="Tahoma"/>
            <family val="2"/>
          </rPr>
          <t xml:space="preserve">Note: </t>
        </r>
        <r>
          <rPr>
            <sz val="8"/>
            <color indexed="81"/>
            <rFont val="Tahoma"/>
            <family val="2"/>
          </rPr>
          <t>If the start date is later changed, the number of working days may also change.</t>
        </r>
      </text>
    </comment>
    <comment ref="I15" authorId="0" shapeId="0" xr:uid="{00000000-0006-0000-0000-000007000000}">
      <text>
        <r>
          <rPr>
            <b/>
            <sz val="8"/>
            <color indexed="81"/>
            <rFont val="Tahoma"/>
            <family val="2"/>
          </rPr>
          <t>Calendar Days Complete</t>
        </r>
        <r>
          <rPr>
            <sz val="8"/>
            <color indexed="81"/>
            <rFont val="Tahoma"/>
            <family val="2"/>
          </rPr>
          <t xml:space="preserve">
This column is calculated by multiplying the Duration by the %Complete and rounding down to the nearest integer.</t>
        </r>
      </text>
    </comment>
    <comment ref="J15" authorId="0" shapeId="0" xr:uid="{00000000-0006-0000-0000-000008000000}">
      <text>
        <r>
          <rPr>
            <b/>
            <sz val="8"/>
            <color indexed="81"/>
            <rFont val="Tahoma"/>
            <family val="2"/>
          </rPr>
          <t>Calendar Days Remaining</t>
        </r>
        <r>
          <rPr>
            <sz val="8"/>
            <color indexed="81"/>
            <rFont val="Tahoma"/>
            <family val="2"/>
          </rPr>
          <t xml:space="preserve">
This column is calculated by subtracted the Days Complete from the Duration.</t>
        </r>
      </text>
    </comment>
  </commentList>
</comments>
</file>

<file path=xl/sharedStrings.xml><?xml version="1.0" encoding="utf-8"?>
<sst xmlns="http://schemas.openxmlformats.org/spreadsheetml/2006/main" count="55" uniqueCount="44">
  <si>
    <t>Excel Gantt Chart</t>
  </si>
  <si>
    <t>Project Name</t>
  </si>
  <si>
    <t>Company Name</t>
  </si>
  <si>
    <t>Project Lead:</t>
  </si>
  <si>
    <t>John Doe</t>
  </si>
  <si>
    <t>Today's Date:</t>
  </si>
  <si>
    <t>(vertical red line)</t>
  </si>
  <si>
    <t>[42]</t>
  </si>
  <si>
    <t>Start Date:</t>
  </si>
  <si>
    <t>WBS</t>
  </si>
  <si>
    <t>Tasks</t>
  </si>
  <si>
    <t>Task Lead</t>
  </si>
  <si>
    <t>Start</t>
  </si>
  <si>
    <t>End</t>
  </si>
  <si>
    <t>Duration (Days)</t>
  </si>
  <si>
    <t>% Complete</t>
  </si>
  <si>
    <t>Working Days</t>
  </si>
  <si>
    <t>Days Complete</t>
  </si>
  <si>
    <t>Days Remaining</t>
  </si>
  <si>
    <t>1</t>
  </si>
  <si>
    <t>Task Category 1</t>
  </si>
  <si>
    <t>John</t>
  </si>
  <si>
    <t>1.1</t>
  </si>
  <si>
    <t>Sub Task</t>
  </si>
  <si>
    <t>1.2</t>
  </si>
  <si>
    <t>1.3</t>
  </si>
  <si>
    <t>1.4</t>
  </si>
  <si>
    <t>2</t>
  </si>
  <si>
    <t>Task Category 2</t>
  </si>
  <si>
    <t>Jane</t>
  </si>
  <si>
    <t>2.1</t>
  </si>
  <si>
    <t>2.2</t>
  </si>
  <si>
    <t>2.3</t>
  </si>
  <si>
    <t>2.4</t>
  </si>
  <si>
    <t>3</t>
  </si>
  <si>
    <t>Task Category 3</t>
  </si>
  <si>
    <t>Bill</t>
  </si>
  <si>
    <t>3.1</t>
  </si>
  <si>
    <t>3.2</t>
  </si>
  <si>
    <t>3.3</t>
  </si>
  <si>
    <t>3.4</t>
  </si>
  <si>
    <t>Created By: Artisan Ideas Ltd</t>
  </si>
  <si>
    <t>For further assistance call/email Daniel</t>
  </si>
  <si>
    <t>0210 029 78009 / daniel@artisanideas.co.nz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</si>
</sst>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d/yy"/>
    <numFmt numFmtId="165" formatCode="m\ /\ d\ /\ yy"/>
    <numFmt numFmtId="166" formatCode="\(ddd\)"/>
  </numFmts>
  <fonts count="21" x14ac:knownFonts="1">
    <font>
      <sz val="10"/>
      <name val="Arial"/>
    </font>
    <font>
      <sz val="10"/>
      <name val="Arial"/>
      <family val="2"/>
    </font>
    <font>
      <b/>
      <sz val="10"/>
      <name val="Arial"/>
      <family val="2"/>
    </font>
    <font>
      <b/>
      <sz val="12"/>
      <name val="Arial"/>
      <family val="2"/>
    </font>
    <font>
      <sz val="8"/>
      <name val="Arial"/>
      <family val="2"/>
    </font>
    <font>
      <sz val="8"/>
      <color indexed="55"/>
      <name val="Arial"/>
      <family val="2"/>
    </font>
    <font>
      <sz val="8"/>
      <color indexed="81"/>
      <name val="Tahoma"/>
      <family val="2"/>
    </font>
    <font>
      <b/>
      <sz val="8"/>
      <color indexed="81"/>
      <name val="Tahoma"/>
      <family val="2"/>
    </font>
    <font>
      <b/>
      <sz val="8"/>
      <name val="Arial"/>
      <family val="2"/>
    </font>
    <font>
      <i/>
      <sz val="8"/>
      <color indexed="81"/>
      <name val="Tahoma"/>
      <family val="2"/>
    </font>
    <font>
      <u/>
      <sz val="10"/>
      <color indexed="12"/>
      <name val="Arial"/>
      <family val="2"/>
    </font>
    <font>
      <sz val="8"/>
      <name val="Arial Narrow"/>
      <family val="2"/>
    </font>
    <font>
      <sz val="8"/>
      <name val="Trebuchet MS"/>
      <family val="2"/>
    </font>
    <font>
      <b/>
      <sz val="14"/>
      <color indexed="16"/>
      <name val="Trebuchet MS"/>
      <family val="2"/>
    </font>
    <font>
      <sz val="6"/>
      <name val="Trebuchet MS"/>
      <family val="2"/>
    </font>
    <font>
      <b/>
      <sz val="18"/>
      <color indexed="56"/>
      <name val="Trebuchet MS"/>
      <family val="2"/>
    </font>
    <font>
      <sz val="10"/>
      <color indexed="9"/>
      <name val="Arial"/>
      <family val="2"/>
    </font>
    <font>
      <u/>
      <sz val="8"/>
      <color indexed="12"/>
      <name val="Arial"/>
      <family val="2"/>
    </font>
    <font>
      <sz val="12"/>
      <name val="Arial"/>
      <family val="2"/>
    </font>
    <font>
      <sz val="16"/>
      <name val="Arial"/>
      <family val="2"/>
    </font>
    <font>
      <b/>
      <sz val="16"/>
      <name val="Arial"/>
      <family val="2"/>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theme="0" tint="-0.249977111117893"/>
        <bgColor indexed="64"/>
      </patternFill>
    </fill>
  </fills>
  <borders count="6">
    <border>
      <left/>
      <right/>
      <top/>
      <bottom/>
      <diagonal/>
    </border>
    <border>
      <left/>
      <right/>
      <top/>
      <bottom style="medium">
        <color indexed="64"/>
      </bottom>
      <diagonal/>
    </border>
    <border>
      <left/>
      <right/>
      <top style="thin">
        <color indexed="22"/>
      </top>
      <bottom style="thin">
        <color indexed="22"/>
      </bottom>
      <diagonal/>
    </border>
    <border>
      <left/>
      <right/>
      <top/>
      <bottom style="thin">
        <color indexed="64"/>
      </bottom>
      <diagonal/>
    </border>
    <border>
      <left style="thin">
        <color indexed="55"/>
      </left>
      <right/>
      <top/>
      <bottom style="medium">
        <color indexed="64"/>
      </bottom>
      <diagonal/>
    </border>
    <border>
      <left/>
      <right style="thin">
        <color indexed="55"/>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63">
    <xf numFmtId="0" fontId="0" fillId="0" borderId="0" xfId="0"/>
    <xf numFmtId="0" fontId="3" fillId="0" borderId="0" xfId="0" applyFont="1"/>
    <xf numFmtId="0" fontId="0" fillId="0" borderId="0" xfId="0" applyAlignment="1">
      <alignment horizontal="right"/>
    </xf>
    <xf numFmtId="14" fontId="4" fillId="0" borderId="0" xfId="0" applyNumberFormat="1" applyFont="1" applyAlignment="1">
      <alignment horizontal="left"/>
    </xf>
    <xf numFmtId="0" fontId="4" fillId="0" borderId="0" xfId="0" applyFont="1"/>
    <xf numFmtId="0" fontId="2" fillId="0" borderId="1" xfId="0" applyFont="1" applyBorder="1" applyAlignment="1">
      <alignment horizontal="center"/>
    </xf>
    <xf numFmtId="0" fontId="0" fillId="0" borderId="1" xfId="0" applyBorder="1" applyAlignment="1">
      <alignment horizontal="center" textRotation="90"/>
    </xf>
    <xf numFmtId="0" fontId="0" fillId="2" borderId="0" xfId="0" applyFill="1"/>
    <xf numFmtId="0" fontId="0" fillId="0" borderId="0" xfId="0" applyFill="1" applyBorder="1"/>
    <xf numFmtId="0" fontId="0" fillId="0" borderId="0" xfId="0" applyBorder="1" applyAlignment="1">
      <alignment horizontal="left"/>
    </xf>
    <xf numFmtId="14" fontId="0" fillId="0" borderId="0" xfId="0" applyNumberFormat="1" applyFill="1"/>
    <xf numFmtId="0" fontId="5" fillId="0" borderId="0" xfId="0" applyNumberFormat="1" applyFont="1" applyAlignment="1">
      <alignment horizontal="right"/>
    </xf>
    <xf numFmtId="164" fontId="4" fillId="0" borderId="2" xfId="0" applyNumberFormat="1" applyFont="1" applyFill="1" applyBorder="1" applyAlignment="1">
      <alignment horizontal="right"/>
    </xf>
    <xf numFmtId="1" fontId="4" fillId="0" borderId="2" xfId="2" applyNumberFormat="1" applyFont="1" applyFill="1" applyBorder="1" applyAlignment="1">
      <alignment horizontal="center"/>
    </xf>
    <xf numFmtId="164" fontId="4" fillId="2" borderId="2" xfId="0" applyNumberFormat="1" applyFont="1" applyFill="1" applyBorder="1" applyAlignment="1">
      <alignment horizontal="right"/>
    </xf>
    <xf numFmtId="1" fontId="4" fillId="2" borderId="2" xfId="2" applyNumberFormat="1" applyFont="1" applyFill="1" applyBorder="1" applyAlignment="1">
      <alignment horizontal="center"/>
    </xf>
    <xf numFmtId="164" fontId="4" fillId="3" borderId="2" xfId="0" applyNumberFormat="1" applyFont="1" applyFill="1" applyBorder="1" applyAlignment="1">
      <alignment horizontal="right"/>
    </xf>
    <xf numFmtId="14" fontId="1" fillId="0" borderId="3" xfId="0" applyNumberFormat="1" applyFont="1" applyBorder="1" applyAlignment="1">
      <alignment horizontal="left"/>
    </xf>
    <xf numFmtId="49" fontId="4" fillId="0" borderId="0" xfId="0" applyNumberFormat="1" applyFont="1" applyFill="1" applyBorder="1"/>
    <xf numFmtId="49" fontId="4" fillId="2" borderId="2" xfId="0" applyNumberFormat="1" applyFont="1" applyFill="1" applyBorder="1" applyAlignment="1">
      <alignment horizontal="left"/>
    </xf>
    <xf numFmtId="49" fontId="4" fillId="0" borderId="2" xfId="0" applyNumberFormat="1" applyFont="1" applyBorder="1" applyAlignment="1">
      <alignment horizontal="left"/>
    </xf>
    <xf numFmtId="0" fontId="4" fillId="2" borderId="2" xfId="0" applyFont="1" applyFill="1" applyBorder="1"/>
    <xf numFmtId="0" fontId="4" fillId="0" borderId="2" xfId="0" applyFont="1" applyFill="1" applyBorder="1"/>
    <xf numFmtId="0" fontId="4" fillId="0" borderId="0" xfId="0" applyFont="1" applyFill="1" applyBorder="1"/>
    <xf numFmtId="0" fontId="4" fillId="0" borderId="2" xfId="0" applyFont="1" applyBorder="1"/>
    <xf numFmtId="0" fontId="0" fillId="0" borderId="1" xfId="0" applyBorder="1" applyAlignment="1">
      <alignment horizontal="center" textRotation="90" wrapText="1"/>
    </xf>
    <xf numFmtId="0" fontId="0" fillId="0" borderId="0" xfId="0" applyAlignment="1"/>
    <xf numFmtId="14" fontId="1" fillId="0" borderId="0" xfId="0" applyNumberFormat="1" applyFont="1" applyBorder="1" applyAlignment="1">
      <alignment horizontal="left"/>
    </xf>
    <xf numFmtId="0" fontId="4" fillId="0" borderId="0" xfId="0" applyNumberFormat="1" applyFont="1" applyFill="1" applyBorder="1"/>
    <xf numFmtId="1" fontId="4" fillId="2" borderId="2" xfId="0" applyNumberFormat="1" applyFont="1" applyFill="1" applyBorder="1" applyAlignment="1">
      <alignment horizontal="center"/>
    </xf>
    <xf numFmtId="1" fontId="4" fillId="0" borderId="2" xfId="0" applyNumberFormat="1" applyFont="1" applyFill="1" applyBorder="1" applyAlignment="1">
      <alignment horizontal="center"/>
    </xf>
    <xf numFmtId="0" fontId="8" fillId="0" borderId="1" xfId="0" applyFont="1" applyFill="1" applyBorder="1" applyAlignment="1"/>
    <xf numFmtId="0" fontId="0" fillId="0" borderId="1" xfId="0" applyBorder="1" applyAlignment="1"/>
    <xf numFmtId="0" fontId="0" fillId="0" borderId="0" xfId="0" applyFill="1" applyBorder="1" applyAlignment="1"/>
    <xf numFmtId="9" fontId="4" fillId="3" borderId="2" xfId="2" applyFont="1" applyFill="1" applyBorder="1" applyAlignment="1">
      <alignment horizontal="center"/>
    </xf>
    <xf numFmtId="9" fontId="4" fillId="4" borderId="2" xfId="2" applyFont="1" applyFill="1" applyBorder="1" applyAlignment="1">
      <alignment horizontal="center"/>
    </xf>
    <xf numFmtId="164" fontId="4" fillId="4" borderId="2" xfId="0" applyNumberFormat="1" applyFont="1" applyFill="1" applyBorder="1" applyAlignment="1">
      <alignment horizontal="right"/>
    </xf>
    <xf numFmtId="1" fontId="4" fillId="4" borderId="2" xfId="0" applyNumberFormat="1" applyFont="1" applyFill="1" applyBorder="1" applyAlignment="1">
      <alignment horizontal="center"/>
    </xf>
    <xf numFmtId="1" fontId="4" fillId="3" borderId="2" xfId="0" applyNumberFormat="1" applyFont="1" applyFill="1" applyBorder="1" applyAlignment="1">
      <alignment horizontal="center"/>
    </xf>
    <xf numFmtId="0" fontId="11" fillId="2" borderId="2" xfId="0" applyFont="1" applyFill="1" applyBorder="1"/>
    <xf numFmtId="0" fontId="11" fillId="0" borderId="2" xfId="0" applyFont="1" applyFill="1" applyBorder="1"/>
    <xf numFmtId="0" fontId="11" fillId="2" borderId="2" xfId="0" applyFont="1" applyFill="1" applyBorder="1" applyAlignment="1">
      <alignment wrapText="1"/>
    </xf>
    <xf numFmtId="0" fontId="11" fillId="0" borderId="2" xfId="0" applyFont="1" applyFill="1" applyBorder="1" applyAlignment="1">
      <alignment wrapText="1"/>
    </xf>
    <xf numFmtId="0" fontId="8" fillId="0" borderId="1" xfId="0" applyFont="1" applyBorder="1" applyAlignment="1">
      <alignment horizontal="left"/>
    </xf>
    <xf numFmtId="0" fontId="8" fillId="0" borderId="1" xfId="0" applyFont="1" applyBorder="1" applyAlignment="1">
      <alignment horizontal="center"/>
    </xf>
    <xf numFmtId="166" fontId="1" fillId="0" borderId="3" xfId="0" applyNumberFormat="1" applyFont="1" applyBorder="1" applyAlignment="1">
      <alignment horizontal="right"/>
    </xf>
    <xf numFmtId="0" fontId="16" fillId="0" borderId="0" xfId="0" applyFont="1"/>
    <xf numFmtId="0" fontId="17" fillId="0" borderId="0" xfId="1" applyFont="1" applyAlignment="1" applyProtection="1">
      <alignment horizontal="right"/>
    </xf>
    <xf numFmtId="0" fontId="1" fillId="0" borderId="3" xfId="0" applyFont="1" applyBorder="1" applyAlignment="1">
      <alignment horizontal="left"/>
    </xf>
    <xf numFmtId="0" fontId="1" fillId="0" borderId="0" xfId="0" applyFont="1" applyBorder="1" applyAlignment="1">
      <alignment horizontal="left"/>
    </xf>
    <xf numFmtId="165" fontId="4" fillId="0" borderId="4" xfId="0" applyNumberFormat="1" applyFont="1" applyBorder="1" applyAlignment="1">
      <alignment horizontal="center" textRotation="90"/>
    </xf>
    <xf numFmtId="165" fontId="0" fillId="0" borderId="1" xfId="0" applyNumberFormat="1" applyBorder="1" applyAlignment="1">
      <alignment horizontal="center" textRotation="90"/>
    </xf>
    <xf numFmtId="165" fontId="0" fillId="0" borderId="5" xfId="0" applyNumberFormat="1" applyBorder="1" applyAlignment="1">
      <alignment horizontal="center" textRotation="90"/>
    </xf>
    <xf numFmtId="0" fontId="13" fillId="0" borderId="0" xfId="0" applyFont="1" applyFill="1" applyAlignment="1">
      <alignment vertical="center"/>
    </xf>
    <xf numFmtId="0" fontId="14" fillId="0" borderId="0" xfId="0" applyFont="1" applyFill="1"/>
    <xf numFmtId="0" fontId="12" fillId="0" borderId="0" xfId="0" applyFont="1" applyFill="1" applyAlignment="1">
      <alignment horizontal="right"/>
    </xf>
    <xf numFmtId="0" fontId="12" fillId="0" borderId="0" xfId="0" applyFont="1" applyFill="1" applyAlignment="1">
      <alignment horizontal="right"/>
    </xf>
    <xf numFmtId="0" fontId="0" fillId="0" borderId="0" xfId="0" applyFill="1"/>
    <xf numFmtId="0" fontId="0" fillId="5" borderId="0" xfId="0" applyFill="1"/>
    <xf numFmtId="0" fontId="15" fillId="5" borderId="0" xfId="0" applyFont="1" applyFill="1" applyAlignment="1">
      <alignment vertical="center"/>
    </xf>
    <xf numFmtId="0" fontId="18" fillId="0" borderId="0" xfId="0" applyFont="1"/>
    <xf numFmtId="0" fontId="19" fillId="0" borderId="0" xfId="0" applyFont="1"/>
    <xf numFmtId="0" fontId="20" fillId="0" borderId="0" xfId="0" applyFont="1"/>
  </cellXfs>
  <cellStyles count="3">
    <cellStyle name="Hyperlink" xfId="1" builtinId="8"/>
    <cellStyle name="Normal" xfId="0" builtinId="0"/>
    <cellStyle name="Per cent" xfId="2" builtinId="5"/>
  </cellStyles>
  <dxfs count="6">
    <dxf>
      <fill>
        <patternFill>
          <bgColor indexed="63"/>
        </patternFill>
      </fill>
    </dxf>
    <dxf>
      <fill>
        <patternFill>
          <bgColor indexed="40"/>
        </patternFill>
      </fill>
    </dxf>
    <dxf>
      <font>
        <condense val="0"/>
        <extend val="0"/>
        <color auto="1"/>
      </font>
      <fill>
        <patternFill>
          <bgColor indexed="10"/>
        </patternFill>
      </fill>
    </dxf>
    <dxf>
      <fill>
        <patternFill>
          <bgColor indexed="23"/>
        </patternFill>
      </fill>
    </dxf>
    <dxf>
      <fill>
        <patternFill>
          <bgColor indexed="44"/>
        </patternFill>
      </fill>
    </dxf>
    <dxf>
      <font>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FFFF"/>
      <rgbColor rgb="00CCFFCC"/>
      <rgbColor rgb="00FFFFD7"/>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5F5F5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355600</xdr:rowOff>
    </xdr:to>
    <xdr:pic>
      <xdr:nvPicPr>
        <xdr:cNvPr id="3" name="Picture 2">
          <a:extLst>
            <a:ext uri="{FF2B5EF4-FFF2-40B4-BE49-F238E27FC236}">
              <a16:creationId xmlns:a16="http://schemas.microsoft.com/office/drawing/2014/main" id="{F34AB173-A899-9E4B-8186-931E6F043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15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Q37"/>
  <sheetViews>
    <sheetView showGridLines="0" tabSelected="1" workbookViewId="0">
      <selection activeCell="F6" sqref="F6"/>
    </sheetView>
  </sheetViews>
  <sheetFormatPr baseColWidth="10" defaultColWidth="9.1640625" defaultRowHeight="13" x14ac:dyDescent="0.15"/>
  <cols>
    <col min="1" max="1" width="4.5" style="8" bestFit="1" customWidth="1"/>
    <col min="2" max="2" width="15.5" customWidth="1"/>
    <col min="3" max="3" width="10.1640625" bestFit="1" customWidth="1"/>
    <col min="4" max="4" width="7.6640625" customWidth="1"/>
    <col min="5" max="5" width="7.33203125" customWidth="1"/>
    <col min="6" max="6" width="4.6640625" customWidth="1"/>
    <col min="7" max="7" width="5.83203125" bestFit="1" customWidth="1"/>
    <col min="8" max="10" width="3.5" bestFit="1" customWidth="1"/>
    <col min="11" max="11" width="2.6640625" customWidth="1"/>
    <col min="12" max="227" width="0.33203125" customWidth="1"/>
    <col min="228" max="251" width="0.33203125" style="8" customWidth="1"/>
    <col min="252" max="16384" width="9.1640625" style="8"/>
  </cols>
  <sheetData>
    <row r="2" spans="1:251" ht="35" customHeight="1" x14ac:dyDescent="0.2">
      <c r="C2" s="62" t="s">
        <v>41</v>
      </c>
    </row>
    <row r="3" spans="1:251" ht="22" customHeight="1" x14ac:dyDescent="0.2">
      <c r="C3" s="61" t="s">
        <v>42</v>
      </c>
    </row>
    <row r="4" spans="1:251" ht="22" customHeight="1" x14ac:dyDescent="0.2">
      <c r="C4" s="60" t="s">
        <v>43</v>
      </c>
    </row>
    <row r="5" spans="1:251" s="57" customFormat="1" ht="30" customHeight="1" x14ac:dyDescent="0.15">
      <c r="A5" s="8"/>
      <c r="B5" s="53"/>
      <c r="C5" s="53"/>
      <c r="D5" s="53"/>
      <c r="E5" s="53"/>
      <c r="F5" s="53"/>
      <c r="G5" s="53"/>
      <c r="H5" s="54"/>
      <c r="I5" s="54"/>
      <c r="J5" s="55"/>
      <c r="K5" s="56"/>
      <c r="L5" s="56"/>
    </row>
    <row r="6" spans="1:251" ht="23" x14ac:dyDescent="0.15">
      <c r="A6" s="59" t="s">
        <v>0</v>
      </c>
      <c r="B6" s="58"/>
      <c r="C6" s="58"/>
      <c r="J6" s="47"/>
    </row>
    <row r="7" spans="1:251" ht="16" x14ac:dyDescent="0.2">
      <c r="A7" s="1" t="s">
        <v>1</v>
      </c>
    </row>
    <row r="8" spans="1:251" x14ac:dyDescent="0.15">
      <c r="A8" t="s">
        <v>2</v>
      </c>
    </row>
    <row r="10" spans="1:251" x14ac:dyDescent="0.15">
      <c r="B10" s="2" t="s">
        <v>3</v>
      </c>
      <c r="C10" s="48" t="s">
        <v>4</v>
      </c>
      <c r="D10" s="48"/>
      <c r="E10" s="49"/>
      <c r="F10" s="26"/>
      <c r="G10" s="26"/>
    </row>
    <row r="11" spans="1:251" x14ac:dyDescent="0.15">
      <c r="B11" s="2"/>
      <c r="C11" s="9"/>
      <c r="D11" s="9"/>
      <c r="E11" s="9"/>
      <c r="F11" s="26"/>
      <c r="G11" s="26"/>
    </row>
    <row r="12" spans="1:251" x14ac:dyDescent="0.15">
      <c r="B12" s="2" t="s">
        <v>5</v>
      </c>
      <c r="C12" s="17">
        <v>41659</v>
      </c>
      <c r="D12" s="17"/>
      <c r="E12" s="3" t="s">
        <v>6</v>
      </c>
      <c r="F12" s="26"/>
      <c r="G12" s="26"/>
    </row>
    <row r="13" spans="1:251" x14ac:dyDescent="0.15">
      <c r="B13" s="2"/>
      <c r="C13" s="3"/>
      <c r="D13" s="26"/>
      <c r="E13" s="26"/>
      <c r="F13" s="26"/>
      <c r="G13" s="26"/>
    </row>
    <row r="14" spans="1:251" s="7" customFormat="1" x14ac:dyDescent="0.15">
      <c r="A14" s="46" t="s">
        <v>7</v>
      </c>
      <c r="B14" s="2" t="s">
        <v>8</v>
      </c>
      <c r="C14" s="17">
        <v>39085</v>
      </c>
      <c r="D14" s="45">
        <f>C14</f>
        <v>39085</v>
      </c>
      <c r="E14" s="26"/>
      <c r="F14" s="27"/>
      <c r="G14" s="26"/>
      <c r="H14"/>
      <c r="I14" s="26"/>
      <c r="K14" s="11">
        <v>0</v>
      </c>
      <c r="L14" s="10">
        <f>(C14-WEEKDAY(C14)+2)+7*K14</f>
        <v>39083</v>
      </c>
      <c r="M14" s="10">
        <f>L14+1</f>
        <v>39084</v>
      </c>
      <c r="N14" s="10">
        <f>M14+1</f>
        <v>39085</v>
      </c>
      <c r="O14" s="10">
        <f>N14+1</f>
        <v>39086</v>
      </c>
      <c r="P14" s="10">
        <f>O14+1</f>
        <v>39087</v>
      </c>
      <c r="Q14" s="10">
        <f>P14+3</f>
        <v>39090</v>
      </c>
      <c r="R14" s="10">
        <f>Q14+1</f>
        <v>39091</v>
      </c>
      <c r="S14" s="10">
        <f>R14+1</f>
        <v>39092</v>
      </c>
      <c r="T14" s="10">
        <f>S14+1</f>
        <v>39093</v>
      </c>
      <c r="U14" s="10">
        <f>T14+1</f>
        <v>39094</v>
      </c>
      <c r="V14" s="10">
        <f>U14+3</f>
        <v>39097</v>
      </c>
      <c r="W14" s="10">
        <f>V14+1</f>
        <v>39098</v>
      </c>
      <c r="X14" s="10">
        <f>W14+1</f>
        <v>39099</v>
      </c>
      <c r="Y14" s="10">
        <f>X14+1</f>
        <v>39100</v>
      </c>
      <c r="Z14" s="10">
        <f>Y14+1</f>
        <v>39101</v>
      </c>
      <c r="AA14" s="10">
        <f>Z14+3</f>
        <v>39104</v>
      </c>
      <c r="AB14" s="10">
        <f>AA14+1</f>
        <v>39105</v>
      </c>
      <c r="AC14" s="10">
        <f>AB14+1</f>
        <v>39106</v>
      </c>
      <c r="AD14" s="10">
        <f>AC14+1</f>
        <v>39107</v>
      </c>
      <c r="AE14" s="10">
        <f>AD14+1</f>
        <v>39108</v>
      </c>
      <c r="AF14" s="10">
        <f>AE14+3</f>
        <v>39111</v>
      </c>
      <c r="AG14" s="10">
        <f>AF14+1</f>
        <v>39112</v>
      </c>
      <c r="AH14" s="10">
        <f>AG14+1</f>
        <v>39113</v>
      </c>
      <c r="AI14" s="10">
        <f>AH14+1</f>
        <v>39114</v>
      </c>
      <c r="AJ14" s="10">
        <f>AI14+1</f>
        <v>39115</v>
      </c>
      <c r="AK14" s="10">
        <f>AJ14+3</f>
        <v>39118</v>
      </c>
      <c r="AL14" s="10">
        <f>AK14+1</f>
        <v>39119</v>
      </c>
      <c r="AM14" s="10">
        <f>AL14+1</f>
        <v>39120</v>
      </c>
      <c r="AN14" s="10">
        <f>AM14+1</f>
        <v>39121</v>
      </c>
      <c r="AO14" s="10">
        <f>AN14+1</f>
        <v>39122</v>
      </c>
      <c r="AP14" s="10">
        <f>AO14+3</f>
        <v>39125</v>
      </c>
      <c r="AQ14" s="10">
        <f>AP14+1</f>
        <v>39126</v>
      </c>
      <c r="AR14" s="10">
        <f>AQ14+1</f>
        <v>39127</v>
      </c>
      <c r="AS14" s="10">
        <f>AR14+1</f>
        <v>39128</v>
      </c>
      <c r="AT14" s="10">
        <f>AS14+1</f>
        <v>39129</v>
      </c>
      <c r="AU14" s="10">
        <f>AT14+3</f>
        <v>39132</v>
      </c>
      <c r="AV14" s="10">
        <f>AU14+1</f>
        <v>39133</v>
      </c>
      <c r="AW14" s="10">
        <f>AV14+1</f>
        <v>39134</v>
      </c>
      <c r="AX14" s="10">
        <f>AW14+1</f>
        <v>39135</v>
      </c>
      <c r="AY14" s="10">
        <f>AX14+1</f>
        <v>39136</v>
      </c>
      <c r="AZ14" s="10">
        <f>AY14+3</f>
        <v>39139</v>
      </c>
      <c r="BA14" s="10">
        <f>AZ14+1</f>
        <v>39140</v>
      </c>
      <c r="BB14" s="10">
        <f>BA14+1</f>
        <v>39141</v>
      </c>
      <c r="BC14" s="10">
        <f>BB14+1</f>
        <v>39142</v>
      </c>
      <c r="BD14" s="10">
        <f>BC14+1</f>
        <v>39143</v>
      </c>
      <c r="BE14" s="10">
        <f>BD14+3</f>
        <v>39146</v>
      </c>
      <c r="BF14" s="10">
        <f>BE14+1</f>
        <v>39147</v>
      </c>
      <c r="BG14" s="10">
        <f>BF14+1</f>
        <v>39148</v>
      </c>
      <c r="BH14" s="10">
        <f>BG14+1</f>
        <v>39149</v>
      </c>
      <c r="BI14" s="10">
        <f>BH14+1</f>
        <v>39150</v>
      </c>
      <c r="BJ14" s="10">
        <f>BI14+3</f>
        <v>39153</v>
      </c>
      <c r="BK14" s="10">
        <f>BJ14+1</f>
        <v>39154</v>
      </c>
      <c r="BL14" s="10">
        <f>BK14+1</f>
        <v>39155</v>
      </c>
      <c r="BM14" s="10">
        <f>BL14+1</f>
        <v>39156</v>
      </c>
      <c r="BN14" s="10">
        <f>BM14+1</f>
        <v>39157</v>
      </c>
      <c r="BO14" s="10">
        <f>BN14+3</f>
        <v>39160</v>
      </c>
      <c r="BP14" s="10">
        <f>BO14+1</f>
        <v>39161</v>
      </c>
      <c r="BQ14" s="10">
        <f>BP14+1</f>
        <v>39162</v>
      </c>
      <c r="BR14" s="10">
        <f>BQ14+1</f>
        <v>39163</v>
      </c>
      <c r="BS14" s="10">
        <f>BR14+1</f>
        <v>39164</v>
      </c>
      <c r="BT14" s="10">
        <f>BS14+3</f>
        <v>39167</v>
      </c>
      <c r="BU14" s="10">
        <f>BT14+1</f>
        <v>39168</v>
      </c>
      <c r="BV14" s="10">
        <f>BU14+1</f>
        <v>39169</v>
      </c>
      <c r="BW14" s="10">
        <f>BV14+1</f>
        <v>39170</v>
      </c>
      <c r="BX14" s="10">
        <f>BW14+1</f>
        <v>39171</v>
      </c>
      <c r="BY14" s="10">
        <f>BX14+3</f>
        <v>39174</v>
      </c>
      <c r="BZ14" s="10">
        <f>BY14+1</f>
        <v>39175</v>
      </c>
      <c r="CA14" s="10">
        <f>BZ14+1</f>
        <v>39176</v>
      </c>
      <c r="CB14" s="10">
        <f>CA14+1</f>
        <v>39177</v>
      </c>
      <c r="CC14" s="10">
        <f>CB14+1</f>
        <v>39178</v>
      </c>
      <c r="CD14" s="10">
        <f>CC14+3</f>
        <v>39181</v>
      </c>
      <c r="CE14" s="10">
        <f>CD14+1</f>
        <v>39182</v>
      </c>
      <c r="CF14" s="10">
        <f>CE14+1</f>
        <v>39183</v>
      </c>
      <c r="CG14" s="10">
        <f>CF14+1</f>
        <v>39184</v>
      </c>
      <c r="CH14" s="10">
        <f>CG14+1</f>
        <v>39185</v>
      </c>
      <c r="CI14" s="10">
        <f>CH14+3</f>
        <v>39188</v>
      </c>
      <c r="CJ14" s="10">
        <f>CI14+1</f>
        <v>39189</v>
      </c>
      <c r="CK14" s="10">
        <f>CJ14+1</f>
        <v>39190</v>
      </c>
      <c r="CL14" s="10">
        <f>CK14+1</f>
        <v>39191</v>
      </c>
      <c r="CM14" s="10">
        <f>CL14+1</f>
        <v>39192</v>
      </c>
      <c r="CN14" s="10">
        <f>CM14+3</f>
        <v>39195</v>
      </c>
      <c r="CO14" s="10">
        <f>CN14+1</f>
        <v>39196</v>
      </c>
      <c r="CP14" s="10">
        <f>CO14+1</f>
        <v>39197</v>
      </c>
      <c r="CQ14" s="10">
        <f>CP14+1</f>
        <v>39198</v>
      </c>
      <c r="CR14" s="10">
        <f>CQ14+1</f>
        <v>39199</v>
      </c>
      <c r="CS14" s="10">
        <f>CR14+3</f>
        <v>39202</v>
      </c>
      <c r="CT14" s="10">
        <f>CS14+1</f>
        <v>39203</v>
      </c>
      <c r="CU14" s="10">
        <f>CT14+1</f>
        <v>39204</v>
      </c>
      <c r="CV14" s="10">
        <f>CU14+1</f>
        <v>39205</v>
      </c>
      <c r="CW14" s="10">
        <f>CV14+1</f>
        <v>39206</v>
      </c>
      <c r="CX14" s="10">
        <f>CW14+3</f>
        <v>39209</v>
      </c>
      <c r="CY14" s="10">
        <f>CX14+1</f>
        <v>39210</v>
      </c>
      <c r="CZ14" s="10">
        <f>CY14+1</f>
        <v>39211</v>
      </c>
      <c r="DA14" s="10">
        <f>CZ14+1</f>
        <v>39212</v>
      </c>
      <c r="DB14" s="10">
        <f>DA14+1</f>
        <v>39213</v>
      </c>
      <c r="DC14" s="10">
        <f>DB14+3</f>
        <v>39216</v>
      </c>
      <c r="DD14" s="10">
        <f>DC14+1</f>
        <v>39217</v>
      </c>
      <c r="DE14" s="10">
        <f>DD14+1</f>
        <v>39218</v>
      </c>
      <c r="DF14" s="10">
        <f>DE14+1</f>
        <v>39219</v>
      </c>
      <c r="DG14" s="10">
        <f>DF14+1</f>
        <v>39220</v>
      </c>
      <c r="DH14" s="10">
        <f>DG14+3</f>
        <v>39223</v>
      </c>
      <c r="DI14" s="10">
        <f>DH14+1</f>
        <v>39224</v>
      </c>
      <c r="DJ14" s="10">
        <f>DI14+1</f>
        <v>39225</v>
      </c>
      <c r="DK14" s="10">
        <f>DJ14+1</f>
        <v>39226</v>
      </c>
      <c r="DL14" s="10">
        <f>DK14+1</f>
        <v>39227</v>
      </c>
      <c r="DM14" s="10">
        <f>DL14+3</f>
        <v>39230</v>
      </c>
      <c r="DN14" s="10">
        <f>DM14+1</f>
        <v>39231</v>
      </c>
      <c r="DO14" s="10">
        <f>DN14+1</f>
        <v>39232</v>
      </c>
      <c r="DP14" s="10">
        <f>DO14+1</f>
        <v>39233</v>
      </c>
      <c r="DQ14" s="10">
        <f>DP14+1</f>
        <v>39234</v>
      </c>
      <c r="DR14" s="10">
        <f>DQ14+3</f>
        <v>39237</v>
      </c>
      <c r="DS14" s="10">
        <f>DR14+1</f>
        <v>39238</v>
      </c>
      <c r="DT14" s="10">
        <f>DS14+1</f>
        <v>39239</v>
      </c>
      <c r="DU14" s="10">
        <f>DT14+1</f>
        <v>39240</v>
      </c>
      <c r="DV14" s="10">
        <f>DU14+1</f>
        <v>39241</v>
      </c>
      <c r="DW14" s="10">
        <f>DV14+3</f>
        <v>39244</v>
      </c>
      <c r="DX14" s="10">
        <f>DW14+1</f>
        <v>39245</v>
      </c>
      <c r="DY14" s="10">
        <f>DX14+1</f>
        <v>39246</v>
      </c>
      <c r="DZ14" s="10">
        <f>DY14+1</f>
        <v>39247</v>
      </c>
      <c r="EA14" s="10">
        <f>DZ14+1</f>
        <v>39248</v>
      </c>
      <c r="EB14" s="10">
        <f>EA14+3</f>
        <v>39251</v>
      </c>
      <c r="EC14" s="10">
        <f>EB14+1</f>
        <v>39252</v>
      </c>
      <c r="ED14" s="10">
        <f>EC14+1</f>
        <v>39253</v>
      </c>
      <c r="EE14" s="10">
        <f>ED14+1</f>
        <v>39254</v>
      </c>
      <c r="EF14" s="10">
        <f>EE14+1</f>
        <v>39255</v>
      </c>
      <c r="EG14" s="10">
        <f>EF14+3</f>
        <v>39258</v>
      </c>
      <c r="EH14" s="10">
        <f>EG14+1</f>
        <v>39259</v>
      </c>
      <c r="EI14" s="10">
        <f>EH14+1</f>
        <v>39260</v>
      </c>
      <c r="EJ14" s="10">
        <f>EI14+1</f>
        <v>39261</v>
      </c>
      <c r="EK14" s="10">
        <f>EJ14+1</f>
        <v>39262</v>
      </c>
      <c r="EL14" s="10">
        <f>EK14+3</f>
        <v>39265</v>
      </c>
      <c r="EM14" s="10">
        <f>EL14+1</f>
        <v>39266</v>
      </c>
      <c r="EN14" s="10">
        <f>EM14+1</f>
        <v>39267</v>
      </c>
      <c r="EO14" s="10">
        <f>EN14+1</f>
        <v>39268</v>
      </c>
      <c r="EP14" s="10">
        <f>EO14+1</f>
        <v>39269</v>
      </c>
      <c r="EQ14" s="10">
        <f>EP14+3</f>
        <v>39272</v>
      </c>
      <c r="ER14" s="10">
        <f>EQ14+1</f>
        <v>39273</v>
      </c>
      <c r="ES14" s="10">
        <f>ER14+1</f>
        <v>39274</v>
      </c>
      <c r="ET14" s="10">
        <f>ES14+1</f>
        <v>39275</v>
      </c>
      <c r="EU14" s="10">
        <f>ET14+1</f>
        <v>39276</v>
      </c>
      <c r="EV14" s="10">
        <f>EU14+3</f>
        <v>39279</v>
      </c>
      <c r="EW14" s="10">
        <f>EV14+1</f>
        <v>39280</v>
      </c>
      <c r="EX14" s="10">
        <f>EW14+1</f>
        <v>39281</v>
      </c>
      <c r="EY14" s="10">
        <f>EX14+1</f>
        <v>39282</v>
      </c>
      <c r="EZ14" s="10">
        <f>EY14+1</f>
        <v>39283</v>
      </c>
      <c r="FA14" s="10">
        <f>EZ14+3</f>
        <v>39286</v>
      </c>
      <c r="FB14" s="10">
        <f>FA14+1</f>
        <v>39287</v>
      </c>
      <c r="FC14" s="10">
        <f>FB14+1</f>
        <v>39288</v>
      </c>
      <c r="FD14" s="10">
        <f>FC14+1</f>
        <v>39289</v>
      </c>
      <c r="FE14" s="10">
        <f>FD14+1</f>
        <v>39290</v>
      </c>
      <c r="FF14" s="10">
        <f>FE14+3</f>
        <v>39293</v>
      </c>
      <c r="FG14" s="10">
        <f>FF14+1</f>
        <v>39294</v>
      </c>
      <c r="FH14" s="10">
        <f>FG14+1</f>
        <v>39295</v>
      </c>
      <c r="FI14" s="10">
        <f>FH14+1</f>
        <v>39296</v>
      </c>
      <c r="FJ14" s="10">
        <f>FI14+1</f>
        <v>39297</v>
      </c>
      <c r="FK14" s="10">
        <f>FJ14+3</f>
        <v>39300</v>
      </c>
      <c r="FL14" s="10">
        <f>FK14+1</f>
        <v>39301</v>
      </c>
      <c r="FM14" s="10">
        <f>FL14+1</f>
        <v>39302</v>
      </c>
      <c r="FN14" s="10">
        <f>FM14+1</f>
        <v>39303</v>
      </c>
      <c r="FO14" s="10">
        <f>FN14+1</f>
        <v>39304</v>
      </c>
      <c r="FP14" s="10">
        <f>FO14+3</f>
        <v>39307</v>
      </c>
      <c r="FQ14" s="10">
        <f>FP14+1</f>
        <v>39308</v>
      </c>
      <c r="FR14" s="10">
        <f>FQ14+1</f>
        <v>39309</v>
      </c>
      <c r="FS14" s="10">
        <f>FR14+1</f>
        <v>39310</v>
      </c>
      <c r="FT14" s="10">
        <f>FS14+1</f>
        <v>39311</v>
      </c>
      <c r="FU14" s="10">
        <f>FT14+3</f>
        <v>39314</v>
      </c>
      <c r="FV14" s="10">
        <f>FU14+1</f>
        <v>39315</v>
      </c>
      <c r="FW14" s="10">
        <f>FV14+1</f>
        <v>39316</v>
      </c>
      <c r="FX14" s="10">
        <f>FW14+1</f>
        <v>39317</v>
      </c>
      <c r="FY14" s="10">
        <f>FX14+1</f>
        <v>39318</v>
      </c>
      <c r="FZ14" s="10">
        <f>FY14+3</f>
        <v>39321</v>
      </c>
      <c r="GA14" s="10">
        <f>FZ14+1</f>
        <v>39322</v>
      </c>
      <c r="GB14" s="10">
        <f>GA14+1</f>
        <v>39323</v>
      </c>
      <c r="GC14" s="10">
        <f>GB14+1</f>
        <v>39324</v>
      </c>
      <c r="GD14" s="10">
        <f>GC14+1</f>
        <v>39325</v>
      </c>
      <c r="GE14" s="10">
        <f>GD14+3</f>
        <v>39328</v>
      </c>
      <c r="GF14" s="10">
        <f>GE14+1</f>
        <v>39329</v>
      </c>
      <c r="GG14" s="10">
        <f>GF14+1</f>
        <v>39330</v>
      </c>
      <c r="GH14" s="10">
        <f>GG14+1</f>
        <v>39331</v>
      </c>
      <c r="GI14" s="10">
        <f>GH14+1</f>
        <v>39332</v>
      </c>
      <c r="GJ14" s="10">
        <f>GI14+3</f>
        <v>39335</v>
      </c>
      <c r="GK14" s="10">
        <f>GJ14+1</f>
        <v>39336</v>
      </c>
      <c r="GL14" s="10">
        <f>GK14+1</f>
        <v>39337</v>
      </c>
      <c r="GM14" s="10">
        <f>GL14+1</f>
        <v>39338</v>
      </c>
      <c r="GN14" s="10">
        <f>GM14+1</f>
        <v>39339</v>
      </c>
      <c r="GO14" s="10">
        <f>GN14+3</f>
        <v>39342</v>
      </c>
      <c r="GP14" s="10">
        <f>GO14+1</f>
        <v>39343</v>
      </c>
      <c r="GQ14" s="10">
        <f>GP14+1</f>
        <v>39344</v>
      </c>
      <c r="GR14" s="10">
        <f>GQ14+1</f>
        <v>39345</v>
      </c>
      <c r="GS14" s="10">
        <f>GR14+1</f>
        <v>39346</v>
      </c>
      <c r="GT14" s="10">
        <f>GS14+3</f>
        <v>39349</v>
      </c>
      <c r="GU14" s="10">
        <f>GT14+1</f>
        <v>39350</v>
      </c>
      <c r="GV14" s="10">
        <f>GU14+1</f>
        <v>39351</v>
      </c>
      <c r="GW14" s="10">
        <f>GV14+1</f>
        <v>39352</v>
      </c>
      <c r="GX14" s="10">
        <f>GW14+1</f>
        <v>39353</v>
      </c>
      <c r="GY14" s="10">
        <f>GX14+3</f>
        <v>39356</v>
      </c>
      <c r="GZ14" s="10">
        <f>GY14+1</f>
        <v>39357</v>
      </c>
      <c r="HA14" s="10">
        <f>GZ14+1</f>
        <v>39358</v>
      </c>
      <c r="HB14" s="10">
        <f>HA14+1</f>
        <v>39359</v>
      </c>
      <c r="HC14" s="10">
        <f>HB14+1</f>
        <v>39360</v>
      </c>
      <c r="HD14" s="10">
        <f>HC14+3</f>
        <v>39363</v>
      </c>
      <c r="HE14" s="10">
        <f>HD14+1</f>
        <v>39364</v>
      </c>
      <c r="HF14" s="10">
        <f>HE14+1</f>
        <v>39365</v>
      </c>
      <c r="HG14" s="10">
        <f>HF14+1</f>
        <v>39366</v>
      </c>
      <c r="HH14" s="10">
        <f>HG14+1</f>
        <v>39367</v>
      </c>
      <c r="HI14" s="10">
        <f>HH14+3</f>
        <v>39370</v>
      </c>
      <c r="HJ14" s="10">
        <f>HI14+1</f>
        <v>39371</v>
      </c>
      <c r="HK14" s="10">
        <f>HJ14+1</f>
        <v>39372</v>
      </c>
      <c r="HL14" s="10">
        <f>HK14+1</f>
        <v>39373</v>
      </c>
      <c r="HM14" s="10">
        <f>HL14+1</f>
        <v>39374</v>
      </c>
      <c r="HN14" s="10">
        <f>HM14+3</f>
        <v>39377</v>
      </c>
      <c r="HO14" s="10">
        <f>HN14+1</f>
        <v>39378</v>
      </c>
      <c r="HP14" s="10">
        <f>HO14+1</f>
        <v>39379</v>
      </c>
      <c r="HQ14" s="10">
        <f>HP14+1</f>
        <v>39380</v>
      </c>
      <c r="HR14" s="10">
        <f>HQ14+1</f>
        <v>39381</v>
      </c>
      <c r="HS14" s="10">
        <f>HR14+3</f>
        <v>39384</v>
      </c>
      <c r="HT14" s="10">
        <f>HS14+1</f>
        <v>39385</v>
      </c>
      <c r="HU14" s="10">
        <f>HT14+1</f>
        <v>39386</v>
      </c>
      <c r="HV14" s="10">
        <f>HU14+1</f>
        <v>39387</v>
      </c>
      <c r="HW14" s="10">
        <f>HV14+1</f>
        <v>39388</v>
      </c>
      <c r="HX14" s="10">
        <f>HW14+3</f>
        <v>39391</v>
      </c>
      <c r="HY14" s="10">
        <f>HX14+1</f>
        <v>39392</v>
      </c>
      <c r="HZ14" s="10">
        <f>HY14+1</f>
        <v>39393</v>
      </c>
      <c r="IA14" s="10">
        <f>HZ14+1</f>
        <v>39394</v>
      </c>
      <c r="IB14" s="10">
        <f>IA14+1</f>
        <v>39395</v>
      </c>
      <c r="IC14" s="10">
        <f>IB14+3</f>
        <v>39398</v>
      </c>
      <c r="ID14" s="10">
        <f>IC14+1</f>
        <v>39399</v>
      </c>
      <c r="IE14" s="10">
        <f>ID14+1</f>
        <v>39400</v>
      </c>
      <c r="IF14" s="10">
        <f>IE14+1</f>
        <v>39401</v>
      </c>
      <c r="IG14" s="10">
        <f>IF14+1</f>
        <v>39402</v>
      </c>
      <c r="IH14" s="10">
        <f>IG14+3</f>
        <v>39405</v>
      </c>
      <c r="II14" s="10">
        <f>IH14+1</f>
        <v>39406</v>
      </c>
      <c r="IJ14" s="10">
        <f>II14+1</f>
        <v>39407</v>
      </c>
      <c r="IK14" s="10">
        <f>IJ14+1</f>
        <v>39408</v>
      </c>
      <c r="IL14" s="10">
        <f>IK14+1</f>
        <v>39409</v>
      </c>
      <c r="IM14" s="10">
        <f>IL14+3</f>
        <v>39412</v>
      </c>
      <c r="IN14" s="10">
        <f>IM14+1</f>
        <v>39413</v>
      </c>
      <c r="IO14" s="10">
        <f>IN14+1</f>
        <v>39414</v>
      </c>
      <c r="IP14" s="10">
        <f>IO14+1</f>
        <v>39415</v>
      </c>
      <c r="IQ14" s="10">
        <f>IP14+1</f>
        <v>39416</v>
      </c>
    </row>
    <row r="15" spans="1:251" s="33" customFormat="1" ht="81" customHeight="1" thickBot="1" x14ac:dyDescent="0.2">
      <c r="A15" s="31" t="s">
        <v>9</v>
      </c>
      <c r="B15" s="44" t="s">
        <v>10</v>
      </c>
      <c r="C15" s="43" t="s">
        <v>11</v>
      </c>
      <c r="D15" s="5" t="s">
        <v>12</v>
      </c>
      <c r="E15" s="5" t="s">
        <v>13</v>
      </c>
      <c r="F15" s="25" t="s">
        <v>14</v>
      </c>
      <c r="G15" s="6" t="s">
        <v>15</v>
      </c>
      <c r="H15" s="25" t="s">
        <v>16</v>
      </c>
      <c r="I15" s="6" t="s">
        <v>17</v>
      </c>
      <c r="J15" s="6" t="s">
        <v>18</v>
      </c>
      <c r="K15" s="32"/>
      <c r="L15" s="50">
        <f>L14</f>
        <v>39083</v>
      </c>
      <c r="M15" s="51"/>
      <c r="N15" s="51"/>
      <c r="O15" s="51"/>
      <c r="P15" s="52"/>
      <c r="Q15" s="50">
        <f>Q14</f>
        <v>39090</v>
      </c>
      <c r="R15" s="51"/>
      <c r="S15" s="51"/>
      <c r="T15" s="51"/>
      <c r="U15" s="52"/>
      <c r="V15" s="50">
        <f>V14</f>
        <v>39097</v>
      </c>
      <c r="W15" s="51"/>
      <c r="X15" s="51"/>
      <c r="Y15" s="51"/>
      <c r="Z15" s="52"/>
      <c r="AA15" s="50">
        <f>AA14</f>
        <v>39104</v>
      </c>
      <c r="AB15" s="51"/>
      <c r="AC15" s="51"/>
      <c r="AD15" s="51"/>
      <c r="AE15" s="52"/>
      <c r="AF15" s="50">
        <f>AF14</f>
        <v>39111</v>
      </c>
      <c r="AG15" s="51"/>
      <c r="AH15" s="51"/>
      <c r="AI15" s="51"/>
      <c r="AJ15" s="52"/>
      <c r="AK15" s="50">
        <f>AK14</f>
        <v>39118</v>
      </c>
      <c r="AL15" s="51"/>
      <c r="AM15" s="51"/>
      <c r="AN15" s="51"/>
      <c r="AO15" s="52"/>
      <c r="AP15" s="50">
        <f>AP14</f>
        <v>39125</v>
      </c>
      <c r="AQ15" s="51"/>
      <c r="AR15" s="51"/>
      <c r="AS15" s="51"/>
      <c r="AT15" s="52"/>
      <c r="AU15" s="50">
        <f>AU14</f>
        <v>39132</v>
      </c>
      <c r="AV15" s="51"/>
      <c r="AW15" s="51"/>
      <c r="AX15" s="51"/>
      <c r="AY15" s="52"/>
      <c r="AZ15" s="50">
        <f>AZ14</f>
        <v>39139</v>
      </c>
      <c r="BA15" s="51"/>
      <c r="BB15" s="51"/>
      <c r="BC15" s="51"/>
      <c r="BD15" s="52"/>
      <c r="BE15" s="50">
        <f>BE14</f>
        <v>39146</v>
      </c>
      <c r="BF15" s="51"/>
      <c r="BG15" s="51"/>
      <c r="BH15" s="51"/>
      <c r="BI15" s="52"/>
      <c r="BJ15" s="50">
        <f>BJ14</f>
        <v>39153</v>
      </c>
      <c r="BK15" s="51"/>
      <c r="BL15" s="51"/>
      <c r="BM15" s="51"/>
      <c r="BN15" s="52"/>
      <c r="BO15" s="50">
        <f>BO14</f>
        <v>39160</v>
      </c>
      <c r="BP15" s="51"/>
      <c r="BQ15" s="51"/>
      <c r="BR15" s="51"/>
      <c r="BS15" s="52"/>
      <c r="BT15" s="50">
        <f>BT14</f>
        <v>39167</v>
      </c>
      <c r="BU15" s="51"/>
      <c r="BV15" s="51"/>
      <c r="BW15" s="51"/>
      <c r="BX15" s="52"/>
      <c r="BY15" s="50">
        <f>BY14</f>
        <v>39174</v>
      </c>
      <c r="BZ15" s="51"/>
      <c r="CA15" s="51"/>
      <c r="CB15" s="51"/>
      <c r="CC15" s="52"/>
      <c r="CD15" s="50">
        <f>CD14</f>
        <v>39181</v>
      </c>
      <c r="CE15" s="51"/>
      <c r="CF15" s="51"/>
      <c r="CG15" s="51"/>
      <c r="CH15" s="52"/>
      <c r="CI15" s="50">
        <f>CI14</f>
        <v>39188</v>
      </c>
      <c r="CJ15" s="51"/>
      <c r="CK15" s="51"/>
      <c r="CL15" s="51"/>
      <c r="CM15" s="52"/>
      <c r="CN15" s="50">
        <f>CN14</f>
        <v>39195</v>
      </c>
      <c r="CO15" s="51"/>
      <c r="CP15" s="51"/>
      <c r="CQ15" s="51"/>
      <c r="CR15" s="52"/>
      <c r="CS15" s="50">
        <f>CS14</f>
        <v>39202</v>
      </c>
      <c r="CT15" s="51"/>
      <c r="CU15" s="51"/>
      <c r="CV15" s="51"/>
      <c r="CW15" s="52"/>
      <c r="CX15" s="50">
        <f>CX14</f>
        <v>39209</v>
      </c>
      <c r="CY15" s="51"/>
      <c r="CZ15" s="51"/>
      <c r="DA15" s="51"/>
      <c r="DB15" s="52"/>
      <c r="DC15" s="50">
        <f>DC14</f>
        <v>39216</v>
      </c>
      <c r="DD15" s="51"/>
      <c r="DE15" s="51"/>
      <c r="DF15" s="51"/>
      <c r="DG15" s="52"/>
      <c r="DH15" s="50">
        <f>DH14</f>
        <v>39223</v>
      </c>
      <c r="DI15" s="51"/>
      <c r="DJ15" s="51"/>
      <c r="DK15" s="51"/>
      <c r="DL15" s="52"/>
      <c r="DM15" s="50">
        <f>DM14</f>
        <v>39230</v>
      </c>
      <c r="DN15" s="51"/>
      <c r="DO15" s="51"/>
      <c r="DP15" s="51"/>
      <c r="DQ15" s="52"/>
      <c r="DR15" s="50">
        <f>DR14</f>
        <v>39237</v>
      </c>
      <c r="DS15" s="51"/>
      <c r="DT15" s="51"/>
      <c r="DU15" s="51"/>
      <c r="DV15" s="52"/>
      <c r="DW15" s="50">
        <f>DW14</f>
        <v>39244</v>
      </c>
      <c r="DX15" s="51"/>
      <c r="DY15" s="51"/>
      <c r="DZ15" s="51"/>
      <c r="EA15" s="52"/>
      <c r="EB15" s="50">
        <f>EB14</f>
        <v>39251</v>
      </c>
      <c r="EC15" s="51"/>
      <c r="ED15" s="51"/>
      <c r="EE15" s="51"/>
      <c r="EF15" s="52"/>
      <c r="EG15" s="50">
        <f>EG14</f>
        <v>39258</v>
      </c>
      <c r="EH15" s="51"/>
      <c r="EI15" s="51"/>
      <c r="EJ15" s="51"/>
      <c r="EK15" s="52"/>
      <c r="EL15" s="50">
        <f>EL14</f>
        <v>39265</v>
      </c>
      <c r="EM15" s="51"/>
      <c r="EN15" s="51"/>
      <c r="EO15" s="51"/>
      <c r="EP15" s="52"/>
      <c r="EQ15" s="50">
        <f>EQ14</f>
        <v>39272</v>
      </c>
      <c r="ER15" s="51"/>
      <c r="ES15" s="51"/>
      <c r="ET15" s="51"/>
      <c r="EU15" s="52"/>
      <c r="EV15" s="50">
        <f>EV14</f>
        <v>39279</v>
      </c>
      <c r="EW15" s="51"/>
      <c r="EX15" s="51"/>
      <c r="EY15" s="51"/>
      <c r="EZ15" s="52"/>
      <c r="FA15" s="50">
        <f>FA14</f>
        <v>39286</v>
      </c>
      <c r="FB15" s="51"/>
      <c r="FC15" s="51"/>
      <c r="FD15" s="51"/>
      <c r="FE15" s="52"/>
      <c r="FF15" s="50">
        <f>FF14</f>
        <v>39293</v>
      </c>
      <c r="FG15" s="51"/>
      <c r="FH15" s="51"/>
      <c r="FI15" s="51"/>
      <c r="FJ15" s="52"/>
      <c r="FK15" s="50">
        <f>FK14</f>
        <v>39300</v>
      </c>
      <c r="FL15" s="51"/>
      <c r="FM15" s="51"/>
      <c r="FN15" s="51"/>
      <c r="FO15" s="52"/>
      <c r="FP15" s="50">
        <f>FP14</f>
        <v>39307</v>
      </c>
      <c r="FQ15" s="51"/>
      <c r="FR15" s="51"/>
      <c r="FS15" s="51"/>
      <c r="FT15" s="52"/>
      <c r="FU15" s="50">
        <f>FU14</f>
        <v>39314</v>
      </c>
      <c r="FV15" s="51"/>
      <c r="FW15" s="51"/>
      <c r="FX15" s="51"/>
      <c r="FY15" s="52"/>
      <c r="FZ15" s="50">
        <f>FZ14</f>
        <v>39321</v>
      </c>
      <c r="GA15" s="51"/>
      <c r="GB15" s="51"/>
      <c r="GC15" s="51"/>
      <c r="GD15" s="52"/>
      <c r="GE15" s="50">
        <f>GE14</f>
        <v>39328</v>
      </c>
      <c r="GF15" s="51"/>
      <c r="GG15" s="51"/>
      <c r="GH15" s="51"/>
      <c r="GI15" s="52"/>
      <c r="GJ15" s="50">
        <f>GJ14</f>
        <v>39335</v>
      </c>
      <c r="GK15" s="51"/>
      <c r="GL15" s="51"/>
      <c r="GM15" s="51"/>
      <c r="GN15" s="52"/>
      <c r="GO15" s="50">
        <f>GO14</f>
        <v>39342</v>
      </c>
      <c r="GP15" s="51"/>
      <c r="GQ15" s="51"/>
      <c r="GR15" s="51"/>
      <c r="GS15" s="52"/>
      <c r="GT15" s="50">
        <f>GT14</f>
        <v>39349</v>
      </c>
      <c r="GU15" s="51"/>
      <c r="GV15" s="51"/>
      <c r="GW15" s="51"/>
      <c r="GX15" s="52"/>
      <c r="GY15" s="50">
        <f>GY14</f>
        <v>39356</v>
      </c>
      <c r="GZ15" s="51"/>
      <c r="HA15" s="51"/>
      <c r="HB15" s="51"/>
      <c r="HC15" s="52"/>
      <c r="HD15" s="50">
        <f>HD14</f>
        <v>39363</v>
      </c>
      <c r="HE15" s="51"/>
      <c r="HF15" s="51"/>
      <c r="HG15" s="51"/>
      <c r="HH15" s="52"/>
      <c r="HI15" s="50">
        <f>HI14</f>
        <v>39370</v>
      </c>
      <c r="HJ15" s="51"/>
      <c r="HK15" s="51"/>
      <c r="HL15" s="51"/>
      <c r="HM15" s="52"/>
      <c r="HN15" s="50">
        <f>HN14</f>
        <v>39377</v>
      </c>
      <c r="HO15" s="51"/>
      <c r="HP15" s="51"/>
      <c r="HQ15" s="51"/>
      <c r="HR15" s="52"/>
      <c r="HS15" s="50">
        <f>HS14</f>
        <v>39384</v>
      </c>
      <c r="HT15" s="51"/>
      <c r="HU15" s="51"/>
      <c r="HV15" s="51"/>
      <c r="HW15" s="52"/>
      <c r="HX15" s="50">
        <f>HX14</f>
        <v>39391</v>
      </c>
      <c r="HY15" s="51"/>
      <c r="HZ15" s="51"/>
      <c r="IA15" s="51"/>
      <c r="IB15" s="52"/>
      <c r="IC15" s="50">
        <f>IC14</f>
        <v>39398</v>
      </c>
      <c r="ID15" s="51"/>
      <c r="IE15" s="51"/>
      <c r="IF15" s="51"/>
      <c r="IG15" s="52"/>
      <c r="IH15" s="50">
        <f>IH14</f>
        <v>39405</v>
      </c>
      <c r="II15" s="51"/>
      <c r="IJ15" s="51"/>
      <c r="IK15" s="51"/>
      <c r="IL15" s="52"/>
      <c r="IM15" s="50">
        <f>IM14</f>
        <v>39412</v>
      </c>
      <c r="IN15" s="51"/>
      <c r="IO15" s="51"/>
      <c r="IP15" s="51"/>
      <c r="IQ15" s="52"/>
    </row>
    <row r="16" spans="1:251" s="23" customFormat="1" ht="11" x14ac:dyDescent="0.15">
      <c r="A16" s="18"/>
      <c r="E16" s="28"/>
      <c r="F16" s="28"/>
      <c r="H16" s="28"/>
    </row>
    <row r="17" spans="1:251" s="21" customFormat="1" ht="12" x14ac:dyDescent="0.15">
      <c r="A17" s="19" t="s">
        <v>19</v>
      </c>
      <c r="B17" s="41" t="s">
        <v>20</v>
      </c>
      <c r="C17" s="39" t="s">
        <v>21</v>
      </c>
      <c r="D17" s="36">
        <v>39085</v>
      </c>
      <c r="E17" s="14">
        <f>D17+F17-1</f>
        <v>39158</v>
      </c>
      <c r="F17" s="37">
        <f>MAX(E18:E21)-D17</f>
        <v>74</v>
      </c>
      <c r="G17" s="35">
        <f>SUMPRODUCT(F18:F21,G18:G21)/SUM(F18:F21)</f>
        <v>0.79855769230769225</v>
      </c>
      <c r="H17" s="29">
        <f t="shared" ref="H17:H31" si="0">NETWORKDAYS(D17,E17)</f>
        <v>53</v>
      </c>
      <c r="I17" s="15">
        <f t="shared" ref="I17:I31" si="1">ROUNDDOWN(G17*F17,0)</f>
        <v>59</v>
      </c>
      <c r="J17" s="29">
        <f>F17-I17</f>
        <v>15</v>
      </c>
    </row>
    <row r="18" spans="1:251" s="24" customFormat="1" ht="12" x14ac:dyDescent="0.15">
      <c r="A18" s="20" t="s">
        <v>22</v>
      </c>
      <c r="B18" s="42" t="s">
        <v>23</v>
      </c>
      <c r="C18" s="40"/>
      <c r="D18" s="16">
        <f>D17</f>
        <v>39085</v>
      </c>
      <c r="E18" s="12">
        <f t="shared" ref="E18:E31" si="2">D18+F18-1</f>
        <v>39102</v>
      </c>
      <c r="F18" s="38">
        <v>18</v>
      </c>
      <c r="G18" s="34">
        <v>1</v>
      </c>
      <c r="H18" s="30">
        <f t="shared" si="0"/>
        <v>13</v>
      </c>
      <c r="I18" s="13">
        <f t="shared" si="1"/>
        <v>18</v>
      </c>
      <c r="J18" s="30">
        <f t="shared" ref="J18:J31" si="3">F18-I18</f>
        <v>0</v>
      </c>
      <c r="K18" s="22"/>
      <c r="L18" s="22" t="str">
        <f>IF(AND($L$14&gt;=$D18,$L$14&lt;=$D18+$F18-1),"#","")</f>
        <v/>
      </c>
      <c r="M18" s="22" t="str">
        <f t="shared" ref="M18:BX21" si="4">IF(AND($L$14&gt;=$D18,$L$14&lt;=$D18+$F18-1),"#","")</f>
        <v/>
      </c>
      <c r="N18" s="22" t="str">
        <f t="shared" si="4"/>
        <v/>
      </c>
      <c r="O18" s="22" t="str">
        <f t="shared" si="4"/>
        <v/>
      </c>
      <c r="P18" s="22" t="str">
        <f t="shared" si="4"/>
        <v/>
      </c>
      <c r="Q18" s="22" t="str">
        <f t="shared" si="4"/>
        <v/>
      </c>
      <c r="R18" s="22" t="str">
        <f t="shared" si="4"/>
        <v/>
      </c>
      <c r="S18" s="22" t="str">
        <f t="shared" si="4"/>
        <v/>
      </c>
      <c r="T18" s="22" t="str">
        <f t="shared" si="4"/>
        <v/>
      </c>
      <c r="U18" s="22" t="str">
        <f t="shared" si="4"/>
        <v/>
      </c>
      <c r="V18" s="22" t="str">
        <f t="shared" si="4"/>
        <v/>
      </c>
      <c r="W18" s="22" t="str">
        <f t="shared" si="4"/>
        <v/>
      </c>
      <c r="X18" s="22" t="str">
        <f t="shared" si="4"/>
        <v/>
      </c>
      <c r="Y18" s="22" t="str">
        <f t="shared" si="4"/>
        <v/>
      </c>
      <c r="Z18" s="22" t="str">
        <f t="shared" si="4"/>
        <v/>
      </c>
      <c r="AA18" s="22" t="str">
        <f t="shared" si="4"/>
        <v/>
      </c>
      <c r="AB18" s="22" t="str">
        <f t="shared" si="4"/>
        <v/>
      </c>
      <c r="AC18" s="22" t="str">
        <f t="shared" si="4"/>
        <v/>
      </c>
      <c r="AD18" s="22" t="str">
        <f t="shared" si="4"/>
        <v/>
      </c>
      <c r="AE18" s="22" t="str">
        <f t="shared" si="4"/>
        <v/>
      </c>
      <c r="AF18" s="22" t="str">
        <f t="shared" si="4"/>
        <v/>
      </c>
      <c r="AG18" s="22" t="str">
        <f t="shared" si="4"/>
        <v/>
      </c>
      <c r="AH18" s="22" t="str">
        <f t="shared" si="4"/>
        <v/>
      </c>
      <c r="AI18" s="22" t="str">
        <f t="shared" si="4"/>
        <v/>
      </c>
      <c r="AJ18" s="22" t="str">
        <f t="shared" si="4"/>
        <v/>
      </c>
      <c r="AK18" s="22" t="str">
        <f t="shared" si="4"/>
        <v/>
      </c>
      <c r="AL18" s="22" t="str">
        <f t="shared" si="4"/>
        <v/>
      </c>
      <c r="AM18" s="22" t="str">
        <f t="shared" si="4"/>
        <v/>
      </c>
      <c r="AN18" s="22" t="str">
        <f t="shared" si="4"/>
        <v/>
      </c>
      <c r="AO18" s="22" t="str">
        <f t="shared" si="4"/>
        <v/>
      </c>
      <c r="AP18" s="22" t="str">
        <f t="shared" si="4"/>
        <v/>
      </c>
      <c r="AQ18" s="22" t="str">
        <f t="shared" si="4"/>
        <v/>
      </c>
      <c r="AR18" s="22" t="str">
        <f t="shared" si="4"/>
        <v/>
      </c>
      <c r="AS18" s="22" t="str">
        <f t="shared" si="4"/>
        <v/>
      </c>
      <c r="AT18" s="22" t="str">
        <f t="shared" si="4"/>
        <v/>
      </c>
      <c r="AU18" s="22" t="str">
        <f t="shared" si="4"/>
        <v/>
      </c>
      <c r="AV18" s="22" t="str">
        <f t="shared" si="4"/>
        <v/>
      </c>
      <c r="AW18" s="22" t="str">
        <f t="shared" si="4"/>
        <v/>
      </c>
      <c r="AX18" s="22" t="str">
        <f t="shared" si="4"/>
        <v/>
      </c>
      <c r="AY18" s="22" t="str">
        <f t="shared" si="4"/>
        <v/>
      </c>
      <c r="AZ18" s="22" t="str">
        <f t="shared" si="4"/>
        <v/>
      </c>
      <c r="BA18" s="22" t="str">
        <f t="shared" si="4"/>
        <v/>
      </c>
      <c r="BB18" s="22" t="str">
        <f t="shared" si="4"/>
        <v/>
      </c>
      <c r="BC18" s="22" t="str">
        <f t="shared" si="4"/>
        <v/>
      </c>
      <c r="BD18" s="22" t="str">
        <f t="shared" si="4"/>
        <v/>
      </c>
      <c r="BE18" s="22" t="str">
        <f t="shared" si="4"/>
        <v/>
      </c>
      <c r="BF18" s="22" t="str">
        <f t="shared" si="4"/>
        <v/>
      </c>
      <c r="BG18" s="22" t="str">
        <f t="shared" si="4"/>
        <v/>
      </c>
      <c r="BH18" s="22" t="str">
        <f t="shared" si="4"/>
        <v/>
      </c>
      <c r="BI18" s="22" t="str">
        <f t="shared" si="4"/>
        <v/>
      </c>
      <c r="BJ18" s="22" t="str">
        <f t="shared" si="4"/>
        <v/>
      </c>
      <c r="BK18" s="22" t="str">
        <f t="shared" si="4"/>
        <v/>
      </c>
      <c r="BL18" s="22" t="str">
        <f t="shared" si="4"/>
        <v/>
      </c>
      <c r="BM18" s="22" t="str">
        <f t="shared" si="4"/>
        <v/>
      </c>
      <c r="BN18" s="22" t="str">
        <f t="shared" si="4"/>
        <v/>
      </c>
      <c r="BO18" s="22" t="str">
        <f t="shared" si="4"/>
        <v/>
      </c>
      <c r="BP18" s="22" t="str">
        <f t="shared" si="4"/>
        <v/>
      </c>
      <c r="BQ18" s="22" t="str">
        <f t="shared" si="4"/>
        <v/>
      </c>
      <c r="BR18" s="22" t="str">
        <f t="shared" si="4"/>
        <v/>
      </c>
      <c r="BS18" s="22" t="str">
        <f t="shared" si="4"/>
        <v/>
      </c>
      <c r="BT18" s="22" t="str">
        <f t="shared" si="4"/>
        <v/>
      </c>
      <c r="BU18" s="22" t="str">
        <f t="shared" si="4"/>
        <v/>
      </c>
      <c r="BV18" s="22" t="str">
        <f t="shared" si="4"/>
        <v/>
      </c>
      <c r="BW18" s="22" t="str">
        <f t="shared" si="4"/>
        <v/>
      </c>
      <c r="BX18" s="22" t="str">
        <f t="shared" si="4"/>
        <v/>
      </c>
      <c r="BY18" s="22" t="str">
        <f t="shared" ref="BY18:EJ21" si="5">IF(AND($L$14&gt;=$D18,$L$14&lt;=$D18+$F18-1),"#","")</f>
        <v/>
      </c>
      <c r="BZ18" s="22" t="str">
        <f t="shared" si="5"/>
        <v/>
      </c>
      <c r="CA18" s="22" t="str">
        <f t="shared" si="5"/>
        <v/>
      </c>
      <c r="CB18" s="22" t="str">
        <f t="shared" si="5"/>
        <v/>
      </c>
      <c r="CC18" s="22" t="str">
        <f t="shared" si="5"/>
        <v/>
      </c>
      <c r="CD18" s="22" t="str">
        <f t="shared" si="5"/>
        <v/>
      </c>
      <c r="CE18" s="22" t="str">
        <f t="shared" si="5"/>
        <v/>
      </c>
      <c r="CF18" s="22" t="str">
        <f t="shared" si="5"/>
        <v/>
      </c>
      <c r="CG18" s="22" t="str">
        <f t="shared" si="5"/>
        <v/>
      </c>
      <c r="CH18" s="22" t="str">
        <f t="shared" si="5"/>
        <v/>
      </c>
      <c r="CI18" s="22" t="str">
        <f t="shared" si="5"/>
        <v/>
      </c>
      <c r="CJ18" s="22" t="str">
        <f t="shared" si="5"/>
        <v/>
      </c>
      <c r="CK18" s="22" t="str">
        <f t="shared" si="5"/>
        <v/>
      </c>
      <c r="CL18" s="22" t="str">
        <f t="shared" si="5"/>
        <v/>
      </c>
      <c r="CM18" s="22" t="str">
        <f t="shared" si="5"/>
        <v/>
      </c>
      <c r="CN18" s="22" t="str">
        <f t="shared" si="5"/>
        <v/>
      </c>
      <c r="CO18" s="22" t="str">
        <f t="shared" si="5"/>
        <v/>
      </c>
      <c r="CP18" s="22" t="str">
        <f t="shared" si="5"/>
        <v/>
      </c>
      <c r="CQ18" s="22" t="str">
        <f t="shared" si="5"/>
        <v/>
      </c>
      <c r="CR18" s="22" t="str">
        <f t="shared" si="5"/>
        <v/>
      </c>
      <c r="CS18" s="22" t="str">
        <f t="shared" si="5"/>
        <v/>
      </c>
      <c r="CT18" s="22" t="str">
        <f t="shared" si="5"/>
        <v/>
      </c>
      <c r="CU18" s="22" t="str">
        <f t="shared" si="5"/>
        <v/>
      </c>
      <c r="CV18" s="22" t="str">
        <f t="shared" si="5"/>
        <v/>
      </c>
      <c r="CW18" s="22" t="str">
        <f t="shared" si="5"/>
        <v/>
      </c>
      <c r="CX18" s="22" t="str">
        <f t="shared" si="5"/>
        <v/>
      </c>
      <c r="CY18" s="22" t="str">
        <f t="shared" si="5"/>
        <v/>
      </c>
      <c r="CZ18" s="22" t="str">
        <f t="shared" si="5"/>
        <v/>
      </c>
      <c r="DA18" s="22" t="str">
        <f t="shared" si="5"/>
        <v/>
      </c>
      <c r="DB18" s="22" t="str">
        <f t="shared" si="5"/>
        <v/>
      </c>
      <c r="DC18" s="22" t="str">
        <f t="shared" si="5"/>
        <v/>
      </c>
      <c r="DD18" s="22" t="str">
        <f t="shared" si="5"/>
        <v/>
      </c>
      <c r="DE18" s="22" t="str">
        <f t="shared" si="5"/>
        <v/>
      </c>
      <c r="DF18" s="22" t="str">
        <f t="shared" si="5"/>
        <v/>
      </c>
      <c r="DG18" s="22" t="str">
        <f t="shared" si="5"/>
        <v/>
      </c>
      <c r="DH18" s="22" t="str">
        <f t="shared" si="5"/>
        <v/>
      </c>
      <c r="DI18" s="22" t="str">
        <f t="shared" si="5"/>
        <v/>
      </c>
      <c r="DJ18" s="22" t="str">
        <f t="shared" si="5"/>
        <v/>
      </c>
      <c r="DK18" s="22" t="str">
        <f t="shared" si="5"/>
        <v/>
      </c>
      <c r="DL18" s="22" t="str">
        <f t="shared" si="5"/>
        <v/>
      </c>
      <c r="DM18" s="22" t="str">
        <f t="shared" si="5"/>
        <v/>
      </c>
      <c r="DN18" s="22" t="str">
        <f t="shared" si="5"/>
        <v/>
      </c>
      <c r="DO18" s="22" t="str">
        <f t="shared" si="5"/>
        <v/>
      </c>
      <c r="DP18" s="22" t="str">
        <f t="shared" si="5"/>
        <v/>
      </c>
      <c r="DQ18" s="22" t="str">
        <f t="shared" si="5"/>
        <v/>
      </c>
      <c r="DR18" s="22" t="str">
        <f t="shared" si="5"/>
        <v/>
      </c>
      <c r="DS18" s="22" t="str">
        <f t="shared" si="5"/>
        <v/>
      </c>
      <c r="DT18" s="22" t="str">
        <f t="shared" si="5"/>
        <v/>
      </c>
      <c r="DU18" s="22" t="str">
        <f t="shared" si="5"/>
        <v/>
      </c>
      <c r="DV18" s="22" t="str">
        <f t="shared" si="5"/>
        <v/>
      </c>
      <c r="DW18" s="22" t="str">
        <f t="shared" si="5"/>
        <v/>
      </c>
      <c r="DX18" s="22" t="str">
        <f t="shared" si="5"/>
        <v/>
      </c>
      <c r="DY18" s="22" t="str">
        <f t="shared" si="5"/>
        <v/>
      </c>
      <c r="DZ18" s="22" t="str">
        <f t="shared" si="5"/>
        <v/>
      </c>
      <c r="EA18" s="22" t="str">
        <f t="shared" si="5"/>
        <v/>
      </c>
      <c r="EB18" s="22" t="str">
        <f t="shared" si="5"/>
        <v/>
      </c>
      <c r="EC18" s="22" t="str">
        <f t="shared" si="5"/>
        <v/>
      </c>
      <c r="ED18" s="22" t="str">
        <f t="shared" si="5"/>
        <v/>
      </c>
      <c r="EE18" s="22" t="str">
        <f t="shared" si="5"/>
        <v/>
      </c>
      <c r="EF18" s="22" t="str">
        <f t="shared" si="5"/>
        <v/>
      </c>
      <c r="EG18" s="22" t="str">
        <f t="shared" si="5"/>
        <v/>
      </c>
      <c r="EH18" s="22" t="str">
        <f t="shared" si="5"/>
        <v/>
      </c>
      <c r="EI18" s="22" t="str">
        <f t="shared" si="5"/>
        <v/>
      </c>
      <c r="EJ18" s="22" t="str">
        <f t="shared" si="5"/>
        <v/>
      </c>
      <c r="EK18" s="22" t="str">
        <f t="shared" ref="EK18:GV21" si="6">IF(AND($L$14&gt;=$D18,$L$14&lt;=$D18+$F18-1),"#","")</f>
        <v/>
      </c>
      <c r="EL18" s="22" t="str">
        <f t="shared" si="6"/>
        <v/>
      </c>
      <c r="EM18" s="22" t="str">
        <f t="shared" si="6"/>
        <v/>
      </c>
      <c r="EN18" s="22" t="str">
        <f t="shared" si="6"/>
        <v/>
      </c>
      <c r="EO18" s="22" t="str">
        <f t="shared" si="6"/>
        <v/>
      </c>
      <c r="EP18" s="22" t="str">
        <f t="shared" si="6"/>
        <v/>
      </c>
      <c r="EQ18" s="22" t="str">
        <f t="shared" si="6"/>
        <v/>
      </c>
      <c r="ER18" s="22" t="str">
        <f t="shared" si="6"/>
        <v/>
      </c>
      <c r="ES18" s="22" t="str">
        <f t="shared" si="6"/>
        <v/>
      </c>
      <c r="ET18" s="22" t="str">
        <f t="shared" si="6"/>
        <v/>
      </c>
      <c r="EU18" s="22" t="str">
        <f t="shared" si="6"/>
        <v/>
      </c>
      <c r="EV18" s="22" t="str">
        <f t="shared" si="6"/>
        <v/>
      </c>
      <c r="EW18" s="22" t="str">
        <f t="shared" si="6"/>
        <v/>
      </c>
      <c r="EX18" s="22" t="str">
        <f t="shared" si="6"/>
        <v/>
      </c>
      <c r="EY18" s="22" t="str">
        <f t="shared" si="6"/>
        <v/>
      </c>
      <c r="EZ18" s="22" t="str">
        <f t="shared" si="6"/>
        <v/>
      </c>
      <c r="FA18" s="22" t="str">
        <f t="shared" si="6"/>
        <v/>
      </c>
      <c r="FB18" s="22" t="str">
        <f t="shared" si="6"/>
        <v/>
      </c>
      <c r="FC18" s="22" t="str">
        <f t="shared" si="6"/>
        <v/>
      </c>
      <c r="FD18" s="22" t="str">
        <f t="shared" si="6"/>
        <v/>
      </c>
      <c r="FE18" s="22" t="str">
        <f t="shared" si="6"/>
        <v/>
      </c>
      <c r="FF18" s="22" t="str">
        <f t="shared" si="6"/>
        <v/>
      </c>
      <c r="FG18" s="22" t="str">
        <f t="shared" si="6"/>
        <v/>
      </c>
      <c r="FH18" s="22" t="str">
        <f t="shared" si="6"/>
        <v/>
      </c>
      <c r="FI18" s="22" t="str">
        <f t="shared" si="6"/>
        <v/>
      </c>
      <c r="FJ18" s="22" t="str">
        <f t="shared" si="6"/>
        <v/>
      </c>
      <c r="FK18" s="22" t="str">
        <f t="shared" si="6"/>
        <v/>
      </c>
      <c r="FL18" s="22" t="str">
        <f t="shared" si="6"/>
        <v/>
      </c>
      <c r="FM18" s="22" t="str">
        <f t="shared" si="6"/>
        <v/>
      </c>
      <c r="FN18" s="22" t="str">
        <f t="shared" si="6"/>
        <v/>
      </c>
      <c r="FO18" s="22" t="str">
        <f t="shared" si="6"/>
        <v/>
      </c>
      <c r="FP18" s="22" t="str">
        <f t="shared" si="6"/>
        <v/>
      </c>
      <c r="FQ18" s="22" t="str">
        <f t="shared" si="6"/>
        <v/>
      </c>
      <c r="FR18" s="22" t="str">
        <f t="shared" si="6"/>
        <v/>
      </c>
      <c r="FS18" s="22" t="str">
        <f t="shared" si="6"/>
        <v/>
      </c>
      <c r="FT18" s="22" t="str">
        <f t="shared" si="6"/>
        <v/>
      </c>
      <c r="FU18" s="22" t="str">
        <f t="shared" si="6"/>
        <v/>
      </c>
      <c r="FV18" s="22" t="str">
        <f t="shared" si="6"/>
        <v/>
      </c>
      <c r="FW18" s="22" t="str">
        <f t="shared" si="6"/>
        <v/>
      </c>
      <c r="FX18" s="22" t="str">
        <f t="shared" si="6"/>
        <v/>
      </c>
      <c r="FY18" s="22" t="str">
        <f t="shared" si="6"/>
        <v/>
      </c>
      <c r="FZ18" s="22" t="str">
        <f t="shared" si="6"/>
        <v/>
      </c>
      <c r="GA18" s="22" t="str">
        <f t="shared" si="6"/>
        <v/>
      </c>
      <c r="GB18" s="22" t="str">
        <f t="shared" si="6"/>
        <v/>
      </c>
      <c r="GC18" s="22" t="str">
        <f t="shared" si="6"/>
        <v/>
      </c>
      <c r="GD18" s="22" t="str">
        <f t="shared" si="6"/>
        <v/>
      </c>
      <c r="GE18" s="22" t="str">
        <f t="shared" si="6"/>
        <v/>
      </c>
      <c r="GF18" s="22" t="str">
        <f t="shared" si="6"/>
        <v/>
      </c>
      <c r="GG18" s="22" t="str">
        <f t="shared" si="6"/>
        <v/>
      </c>
      <c r="GH18" s="22" t="str">
        <f t="shared" si="6"/>
        <v/>
      </c>
      <c r="GI18" s="22" t="str">
        <f t="shared" si="6"/>
        <v/>
      </c>
      <c r="GJ18" s="22" t="str">
        <f t="shared" si="6"/>
        <v/>
      </c>
      <c r="GK18" s="22" t="str">
        <f t="shared" si="6"/>
        <v/>
      </c>
      <c r="GL18" s="22" t="str">
        <f t="shared" si="6"/>
        <v/>
      </c>
      <c r="GM18" s="22" t="str">
        <f t="shared" si="6"/>
        <v/>
      </c>
      <c r="GN18" s="22" t="str">
        <f t="shared" si="6"/>
        <v/>
      </c>
      <c r="GO18" s="22" t="str">
        <f t="shared" si="6"/>
        <v/>
      </c>
      <c r="GP18" s="22" t="str">
        <f t="shared" si="6"/>
        <v/>
      </c>
      <c r="GQ18" s="22" t="str">
        <f t="shared" si="6"/>
        <v/>
      </c>
      <c r="GR18" s="22" t="str">
        <f t="shared" si="6"/>
        <v/>
      </c>
      <c r="GS18" s="22" t="str">
        <f t="shared" si="6"/>
        <v/>
      </c>
      <c r="GT18" s="22" t="str">
        <f t="shared" si="6"/>
        <v/>
      </c>
      <c r="GU18" s="22" t="str">
        <f t="shared" si="6"/>
        <v/>
      </c>
      <c r="GV18" s="22" t="str">
        <f t="shared" si="6"/>
        <v/>
      </c>
      <c r="GW18" s="22" t="str">
        <f t="shared" ref="GW18:IQ21" si="7">IF(AND($L$14&gt;=$D18,$L$14&lt;=$D18+$F18-1),"#","")</f>
        <v/>
      </c>
      <c r="GX18" s="22" t="str">
        <f t="shared" si="7"/>
        <v/>
      </c>
      <c r="GY18" s="22" t="str">
        <f t="shared" si="7"/>
        <v/>
      </c>
      <c r="GZ18" s="22" t="str">
        <f t="shared" si="7"/>
        <v/>
      </c>
      <c r="HA18" s="22" t="str">
        <f t="shared" si="7"/>
        <v/>
      </c>
      <c r="HB18" s="22" t="str">
        <f t="shared" si="7"/>
        <v/>
      </c>
      <c r="HC18" s="22" t="str">
        <f t="shared" si="7"/>
        <v/>
      </c>
      <c r="HD18" s="22" t="str">
        <f t="shared" si="7"/>
        <v/>
      </c>
      <c r="HE18" s="22" t="str">
        <f t="shared" si="7"/>
        <v/>
      </c>
      <c r="HF18" s="22" t="str">
        <f t="shared" si="7"/>
        <v/>
      </c>
      <c r="HG18" s="22" t="str">
        <f t="shared" si="7"/>
        <v/>
      </c>
      <c r="HH18" s="22" t="str">
        <f t="shared" si="7"/>
        <v/>
      </c>
      <c r="HI18" s="22" t="str">
        <f t="shared" si="7"/>
        <v/>
      </c>
      <c r="HJ18" s="22" t="str">
        <f t="shared" si="7"/>
        <v/>
      </c>
      <c r="HK18" s="22" t="str">
        <f t="shared" si="7"/>
        <v/>
      </c>
      <c r="HL18" s="22" t="str">
        <f t="shared" si="7"/>
        <v/>
      </c>
      <c r="HM18" s="22" t="str">
        <f t="shared" si="7"/>
        <v/>
      </c>
      <c r="HN18" s="22" t="str">
        <f t="shared" si="7"/>
        <v/>
      </c>
      <c r="HO18" s="22" t="str">
        <f t="shared" si="7"/>
        <v/>
      </c>
      <c r="HP18" s="22" t="str">
        <f t="shared" si="7"/>
        <v/>
      </c>
      <c r="HQ18" s="22" t="str">
        <f t="shared" si="7"/>
        <v/>
      </c>
      <c r="HR18" s="22" t="str">
        <f t="shared" si="7"/>
        <v/>
      </c>
      <c r="HS18" s="22" t="str">
        <f t="shared" si="7"/>
        <v/>
      </c>
      <c r="HT18" s="22" t="str">
        <f t="shared" si="7"/>
        <v/>
      </c>
      <c r="HU18" s="22" t="str">
        <f t="shared" si="7"/>
        <v/>
      </c>
      <c r="HV18" s="22" t="str">
        <f t="shared" si="7"/>
        <v/>
      </c>
      <c r="HW18" s="22" t="str">
        <f t="shared" si="7"/>
        <v/>
      </c>
      <c r="HX18" s="22" t="str">
        <f t="shared" si="7"/>
        <v/>
      </c>
      <c r="HY18" s="22" t="str">
        <f t="shared" si="7"/>
        <v/>
      </c>
      <c r="HZ18" s="22" t="str">
        <f t="shared" si="7"/>
        <v/>
      </c>
      <c r="IA18" s="22" t="str">
        <f t="shared" si="7"/>
        <v/>
      </c>
      <c r="IB18" s="22" t="str">
        <f t="shared" si="7"/>
        <v/>
      </c>
      <c r="IC18" s="22" t="str">
        <f t="shared" si="7"/>
        <v/>
      </c>
      <c r="ID18" s="22" t="str">
        <f t="shared" si="7"/>
        <v/>
      </c>
      <c r="IE18" s="22" t="str">
        <f t="shared" si="7"/>
        <v/>
      </c>
      <c r="IF18" s="22" t="str">
        <f t="shared" si="7"/>
        <v/>
      </c>
      <c r="IG18" s="22" t="str">
        <f t="shared" si="7"/>
        <v/>
      </c>
      <c r="IH18" s="22" t="str">
        <f t="shared" si="7"/>
        <v/>
      </c>
      <c r="II18" s="22" t="str">
        <f t="shared" si="7"/>
        <v/>
      </c>
      <c r="IJ18" s="22" t="str">
        <f t="shared" si="7"/>
        <v/>
      </c>
      <c r="IK18" s="22" t="str">
        <f t="shared" si="7"/>
        <v/>
      </c>
      <c r="IL18" s="22" t="str">
        <f t="shared" si="7"/>
        <v/>
      </c>
      <c r="IM18" s="22" t="str">
        <f t="shared" si="7"/>
        <v/>
      </c>
      <c r="IN18" s="22" t="str">
        <f t="shared" si="7"/>
        <v/>
      </c>
      <c r="IO18" s="22" t="str">
        <f t="shared" si="7"/>
        <v/>
      </c>
      <c r="IP18" s="22" t="str">
        <f t="shared" si="7"/>
        <v/>
      </c>
      <c r="IQ18" s="22" t="str">
        <f t="shared" si="7"/>
        <v/>
      </c>
    </row>
    <row r="19" spans="1:251" s="24" customFormat="1" ht="12" x14ac:dyDescent="0.15">
      <c r="A19" s="20" t="s">
        <v>24</v>
      </c>
      <c r="B19" s="42" t="s">
        <v>23</v>
      </c>
      <c r="C19" s="40"/>
      <c r="D19" s="16">
        <f>E18+1</f>
        <v>39103</v>
      </c>
      <c r="E19" s="12">
        <f t="shared" si="2"/>
        <v>39132</v>
      </c>
      <c r="F19" s="38">
        <v>30</v>
      </c>
      <c r="G19" s="34">
        <v>0.95</v>
      </c>
      <c r="H19" s="30">
        <f t="shared" si="0"/>
        <v>21</v>
      </c>
      <c r="I19" s="13">
        <f t="shared" si="1"/>
        <v>28</v>
      </c>
      <c r="J19" s="30">
        <f t="shared" si="3"/>
        <v>2</v>
      </c>
      <c r="K19" s="22"/>
      <c r="L19" s="22" t="str">
        <f t="shared" ref="L19:L21" si="8">IF(AND($L$14&gt;=$D19,$L$14&lt;=$D19+$F19-1),"#","")</f>
        <v/>
      </c>
      <c r="M19" s="22" t="str">
        <f t="shared" si="4"/>
        <v/>
      </c>
      <c r="N19" s="22" t="str">
        <f t="shared" si="4"/>
        <v/>
      </c>
      <c r="O19" s="22" t="str">
        <f t="shared" si="4"/>
        <v/>
      </c>
      <c r="P19" s="22" t="str">
        <f t="shared" si="4"/>
        <v/>
      </c>
      <c r="Q19" s="22" t="str">
        <f t="shared" si="4"/>
        <v/>
      </c>
      <c r="R19" s="22" t="str">
        <f t="shared" si="4"/>
        <v/>
      </c>
      <c r="S19" s="22" t="str">
        <f t="shared" si="4"/>
        <v/>
      </c>
      <c r="T19" s="22" t="str">
        <f t="shared" si="4"/>
        <v/>
      </c>
      <c r="U19" s="22" t="str">
        <f t="shared" si="4"/>
        <v/>
      </c>
      <c r="V19" s="22" t="str">
        <f t="shared" si="4"/>
        <v/>
      </c>
      <c r="W19" s="22" t="str">
        <f t="shared" si="4"/>
        <v/>
      </c>
      <c r="X19" s="22" t="str">
        <f t="shared" si="4"/>
        <v/>
      </c>
      <c r="Y19" s="22" t="str">
        <f t="shared" si="4"/>
        <v/>
      </c>
      <c r="Z19" s="22" t="str">
        <f t="shared" si="4"/>
        <v/>
      </c>
      <c r="AA19" s="22" t="str">
        <f t="shared" si="4"/>
        <v/>
      </c>
      <c r="AB19" s="22" t="str">
        <f t="shared" si="4"/>
        <v/>
      </c>
      <c r="AC19" s="22" t="str">
        <f t="shared" si="4"/>
        <v/>
      </c>
      <c r="AD19" s="22" t="str">
        <f t="shared" si="4"/>
        <v/>
      </c>
      <c r="AE19" s="22" t="str">
        <f t="shared" si="4"/>
        <v/>
      </c>
      <c r="AF19" s="22" t="str">
        <f t="shared" si="4"/>
        <v/>
      </c>
      <c r="AG19" s="22" t="str">
        <f t="shared" si="4"/>
        <v/>
      </c>
      <c r="AH19" s="22" t="str">
        <f t="shared" si="4"/>
        <v/>
      </c>
      <c r="AI19" s="22" t="str">
        <f t="shared" si="4"/>
        <v/>
      </c>
      <c r="AJ19" s="22" t="str">
        <f t="shared" si="4"/>
        <v/>
      </c>
      <c r="AK19" s="22" t="str">
        <f t="shared" si="4"/>
        <v/>
      </c>
      <c r="AL19" s="22" t="str">
        <f t="shared" si="4"/>
        <v/>
      </c>
      <c r="AM19" s="22" t="str">
        <f t="shared" si="4"/>
        <v/>
      </c>
      <c r="AN19" s="22" t="str">
        <f t="shared" si="4"/>
        <v/>
      </c>
      <c r="AO19" s="22" t="str">
        <f t="shared" si="4"/>
        <v/>
      </c>
      <c r="AP19" s="22" t="str">
        <f t="shared" si="4"/>
        <v/>
      </c>
      <c r="AQ19" s="22" t="str">
        <f t="shared" si="4"/>
        <v/>
      </c>
      <c r="AR19" s="22" t="str">
        <f t="shared" si="4"/>
        <v/>
      </c>
      <c r="AS19" s="22" t="str">
        <f t="shared" si="4"/>
        <v/>
      </c>
      <c r="AT19" s="22" t="str">
        <f t="shared" si="4"/>
        <v/>
      </c>
      <c r="AU19" s="22" t="str">
        <f t="shared" si="4"/>
        <v/>
      </c>
      <c r="AV19" s="22" t="str">
        <f t="shared" si="4"/>
        <v/>
      </c>
      <c r="AW19" s="22" t="str">
        <f t="shared" si="4"/>
        <v/>
      </c>
      <c r="AX19" s="22" t="str">
        <f t="shared" si="4"/>
        <v/>
      </c>
      <c r="AY19" s="22" t="str">
        <f t="shared" si="4"/>
        <v/>
      </c>
      <c r="AZ19" s="22" t="str">
        <f t="shared" si="4"/>
        <v/>
      </c>
      <c r="BA19" s="22" t="str">
        <f t="shared" si="4"/>
        <v/>
      </c>
      <c r="BB19" s="22" t="str">
        <f t="shared" si="4"/>
        <v/>
      </c>
      <c r="BC19" s="22" t="str">
        <f t="shared" si="4"/>
        <v/>
      </c>
      <c r="BD19" s="22" t="str">
        <f t="shared" si="4"/>
        <v/>
      </c>
      <c r="BE19" s="22" t="str">
        <f t="shared" si="4"/>
        <v/>
      </c>
      <c r="BF19" s="22" t="str">
        <f t="shared" si="4"/>
        <v/>
      </c>
      <c r="BG19" s="22" t="str">
        <f t="shared" si="4"/>
        <v/>
      </c>
      <c r="BH19" s="22" t="str">
        <f t="shared" si="4"/>
        <v/>
      </c>
      <c r="BI19" s="22" t="str">
        <f t="shared" si="4"/>
        <v/>
      </c>
      <c r="BJ19" s="22" t="str">
        <f t="shared" si="4"/>
        <v/>
      </c>
      <c r="BK19" s="22" t="str">
        <f t="shared" si="4"/>
        <v/>
      </c>
      <c r="BL19" s="22" t="str">
        <f t="shared" si="4"/>
        <v/>
      </c>
      <c r="BM19" s="22" t="str">
        <f t="shared" si="4"/>
        <v/>
      </c>
      <c r="BN19" s="22" t="str">
        <f t="shared" si="4"/>
        <v/>
      </c>
      <c r="BO19" s="22" t="str">
        <f t="shared" si="4"/>
        <v/>
      </c>
      <c r="BP19" s="22" t="str">
        <f t="shared" si="4"/>
        <v/>
      </c>
      <c r="BQ19" s="22" t="str">
        <f t="shared" si="4"/>
        <v/>
      </c>
      <c r="BR19" s="22" t="str">
        <f t="shared" si="4"/>
        <v/>
      </c>
      <c r="BS19" s="22" t="str">
        <f t="shared" si="4"/>
        <v/>
      </c>
      <c r="BT19" s="22" t="str">
        <f t="shared" si="4"/>
        <v/>
      </c>
      <c r="BU19" s="22" t="str">
        <f t="shared" si="4"/>
        <v/>
      </c>
      <c r="BV19" s="22" t="str">
        <f t="shared" si="4"/>
        <v/>
      </c>
      <c r="BW19" s="22" t="str">
        <f t="shared" si="4"/>
        <v/>
      </c>
      <c r="BX19" s="22" t="str">
        <f t="shared" si="4"/>
        <v/>
      </c>
      <c r="BY19" s="22" t="str">
        <f t="shared" si="5"/>
        <v/>
      </c>
      <c r="BZ19" s="22" t="str">
        <f t="shared" si="5"/>
        <v/>
      </c>
      <c r="CA19" s="22" t="str">
        <f t="shared" si="5"/>
        <v/>
      </c>
      <c r="CB19" s="22" t="str">
        <f t="shared" si="5"/>
        <v/>
      </c>
      <c r="CC19" s="22" t="str">
        <f t="shared" si="5"/>
        <v/>
      </c>
      <c r="CD19" s="22" t="str">
        <f t="shared" si="5"/>
        <v/>
      </c>
      <c r="CE19" s="22" t="str">
        <f t="shared" si="5"/>
        <v/>
      </c>
      <c r="CF19" s="22" t="str">
        <f t="shared" si="5"/>
        <v/>
      </c>
      <c r="CG19" s="22" t="str">
        <f t="shared" si="5"/>
        <v/>
      </c>
      <c r="CH19" s="22" t="str">
        <f t="shared" si="5"/>
        <v/>
      </c>
      <c r="CI19" s="22" t="str">
        <f t="shared" si="5"/>
        <v/>
      </c>
      <c r="CJ19" s="22" t="str">
        <f t="shared" si="5"/>
        <v/>
      </c>
      <c r="CK19" s="22" t="str">
        <f t="shared" si="5"/>
        <v/>
      </c>
      <c r="CL19" s="22" t="str">
        <f t="shared" si="5"/>
        <v/>
      </c>
      <c r="CM19" s="22" t="str">
        <f t="shared" si="5"/>
        <v/>
      </c>
      <c r="CN19" s="22" t="str">
        <f t="shared" si="5"/>
        <v/>
      </c>
      <c r="CO19" s="22" t="str">
        <f t="shared" si="5"/>
        <v/>
      </c>
      <c r="CP19" s="22" t="str">
        <f t="shared" si="5"/>
        <v/>
      </c>
      <c r="CQ19" s="22" t="str">
        <f t="shared" si="5"/>
        <v/>
      </c>
      <c r="CR19" s="22" t="str">
        <f t="shared" si="5"/>
        <v/>
      </c>
      <c r="CS19" s="22" t="str">
        <f t="shared" si="5"/>
        <v/>
      </c>
      <c r="CT19" s="22" t="str">
        <f t="shared" si="5"/>
        <v/>
      </c>
      <c r="CU19" s="22" t="str">
        <f t="shared" si="5"/>
        <v/>
      </c>
      <c r="CV19" s="22" t="str">
        <f t="shared" si="5"/>
        <v/>
      </c>
      <c r="CW19" s="22" t="str">
        <f t="shared" si="5"/>
        <v/>
      </c>
      <c r="CX19" s="22" t="str">
        <f t="shared" si="5"/>
        <v/>
      </c>
      <c r="CY19" s="22" t="str">
        <f t="shared" si="5"/>
        <v/>
      </c>
      <c r="CZ19" s="22" t="str">
        <f t="shared" si="5"/>
        <v/>
      </c>
      <c r="DA19" s="22" t="str">
        <f t="shared" si="5"/>
        <v/>
      </c>
      <c r="DB19" s="22" t="str">
        <f t="shared" si="5"/>
        <v/>
      </c>
      <c r="DC19" s="22" t="str">
        <f t="shared" si="5"/>
        <v/>
      </c>
      <c r="DD19" s="22" t="str">
        <f t="shared" si="5"/>
        <v/>
      </c>
      <c r="DE19" s="22" t="str">
        <f t="shared" si="5"/>
        <v/>
      </c>
      <c r="DF19" s="22" t="str">
        <f t="shared" si="5"/>
        <v/>
      </c>
      <c r="DG19" s="22" t="str">
        <f t="shared" si="5"/>
        <v/>
      </c>
      <c r="DH19" s="22" t="str">
        <f t="shared" si="5"/>
        <v/>
      </c>
      <c r="DI19" s="22" t="str">
        <f t="shared" si="5"/>
        <v/>
      </c>
      <c r="DJ19" s="22" t="str">
        <f t="shared" si="5"/>
        <v/>
      </c>
      <c r="DK19" s="22" t="str">
        <f t="shared" si="5"/>
        <v/>
      </c>
      <c r="DL19" s="22" t="str">
        <f t="shared" si="5"/>
        <v/>
      </c>
      <c r="DM19" s="22" t="str">
        <f t="shared" si="5"/>
        <v/>
      </c>
      <c r="DN19" s="22" t="str">
        <f t="shared" si="5"/>
        <v/>
      </c>
      <c r="DO19" s="22" t="str">
        <f t="shared" si="5"/>
        <v/>
      </c>
      <c r="DP19" s="22" t="str">
        <f t="shared" si="5"/>
        <v/>
      </c>
      <c r="DQ19" s="22" t="str">
        <f t="shared" si="5"/>
        <v/>
      </c>
      <c r="DR19" s="22" t="str">
        <f t="shared" si="5"/>
        <v/>
      </c>
      <c r="DS19" s="22" t="str">
        <f t="shared" si="5"/>
        <v/>
      </c>
      <c r="DT19" s="22" t="str">
        <f t="shared" si="5"/>
        <v/>
      </c>
      <c r="DU19" s="22" t="str">
        <f t="shared" si="5"/>
        <v/>
      </c>
      <c r="DV19" s="22" t="str">
        <f t="shared" si="5"/>
        <v/>
      </c>
      <c r="DW19" s="22" t="str">
        <f t="shared" si="5"/>
        <v/>
      </c>
      <c r="DX19" s="22" t="str">
        <f t="shared" si="5"/>
        <v/>
      </c>
      <c r="DY19" s="22" t="str">
        <f t="shared" si="5"/>
        <v/>
      </c>
      <c r="DZ19" s="22" t="str">
        <f t="shared" si="5"/>
        <v/>
      </c>
      <c r="EA19" s="22" t="str">
        <f t="shared" si="5"/>
        <v/>
      </c>
      <c r="EB19" s="22" t="str">
        <f t="shared" si="5"/>
        <v/>
      </c>
      <c r="EC19" s="22" t="str">
        <f t="shared" si="5"/>
        <v/>
      </c>
      <c r="ED19" s="22" t="str">
        <f t="shared" si="5"/>
        <v/>
      </c>
      <c r="EE19" s="22" t="str">
        <f t="shared" si="5"/>
        <v/>
      </c>
      <c r="EF19" s="22" t="str">
        <f t="shared" si="5"/>
        <v/>
      </c>
      <c r="EG19" s="22" t="str">
        <f t="shared" si="5"/>
        <v/>
      </c>
      <c r="EH19" s="22" t="str">
        <f t="shared" si="5"/>
        <v/>
      </c>
      <c r="EI19" s="22" t="str">
        <f t="shared" si="5"/>
        <v/>
      </c>
      <c r="EJ19" s="22" t="str">
        <f t="shared" si="5"/>
        <v/>
      </c>
      <c r="EK19" s="22" t="str">
        <f t="shared" si="6"/>
        <v/>
      </c>
      <c r="EL19" s="22" t="str">
        <f t="shared" si="6"/>
        <v/>
      </c>
      <c r="EM19" s="22" t="str">
        <f t="shared" si="6"/>
        <v/>
      </c>
      <c r="EN19" s="22" t="str">
        <f t="shared" si="6"/>
        <v/>
      </c>
      <c r="EO19" s="22" t="str">
        <f t="shared" si="6"/>
        <v/>
      </c>
      <c r="EP19" s="22" t="str">
        <f t="shared" si="6"/>
        <v/>
      </c>
      <c r="EQ19" s="22" t="str">
        <f t="shared" si="6"/>
        <v/>
      </c>
      <c r="ER19" s="22" t="str">
        <f t="shared" si="6"/>
        <v/>
      </c>
      <c r="ES19" s="22" t="str">
        <f t="shared" si="6"/>
        <v/>
      </c>
      <c r="ET19" s="22" t="str">
        <f t="shared" si="6"/>
        <v/>
      </c>
      <c r="EU19" s="22" t="str">
        <f t="shared" si="6"/>
        <v/>
      </c>
      <c r="EV19" s="22" t="str">
        <f t="shared" si="6"/>
        <v/>
      </c>
      <c r="EW19" s="22" t="str">
        <f t="shared" si="6"/>
        <v/>
      </c>
      <c r="EX19" s="22" t="str">
        <f t="shared" si="6"/>
        <v/>
      </c>
      <c r="EY19" s="22" t="str">
        <f t="shared" si="6"/>
        <v/>
      </c>
      <c r="EZ19" s="22" t="str">
        <f t="shared" si="6"/>
        <v/>
      </c>
      <c r="FA19" s="22" t="str">
        <f t="shared" si="6"/>
        <v/>
      </c>
      <c r="FB19" s="22" t="str">
        <f t="shared" si="6"/>
        <v/>
      </c>
      <c r="FC19" s="22" t="str">
        <f t="shared" si="6"/>
        <v/>
      </c>
      <c r="FD19" s="22" t="str">
        <f t="shared" si="6"/>
        <v/>
      </c>
      <c r="FE19" s="22" t="str">
        <f t="shared" si="6"/>
        <v/>
      </c>
      <c r="FF19" s="22" t="str">
        <f t="shared" si="6"/>
        <v/>
      </c>
      <c r="FG19" s="22" t="str">
        <f t="shared" si="6"/>
        <v/>
      </c>
      <c r="FH19" s="22" t="str">
        <f t="shared" si="6"/>
        <v/>
      </c>
      <c r="FI19" s="22" t="str">
        <f t="shared" si="6"/>
        <v/>
      </c>
      <c r="FJ19" s="22" t="str">
        <f t="shared" si="6"/>
        <v/>
      </c>
      <c r="FK19" s="22" t="str">
        <f t="shared" si="6"/>
        <v/>
      </c>
      <c r="FL19" s="22" t="str">
        <f t="shared" si="6"/>
        <v/>
      </c>
      <c r="FM19" s="22" t="str">
        <f t="shared" si="6"/>
        <v/>
      </c>
      <c r="FN19" s="22" t="str">
        <f t="shared" si="6"/>
        <v/>
      </c>
      <c r="FO19" s="22" t="str">
        <f t="shared" si="6"/>
        <v/>
      </c>
      <c r="FP19" s="22" t="str">
        <f t="shared" si="6"/>
        <v/>
      </c>
      <c r="FQ19" s="22" t="str">
        <f t="shared" si="6"/>
        <v/>
      </c>
      <c r="FR19" s="22" t="str">
        <f t="shared" si="6"/>
        <v/>
      </c>
      <c r="FS19" s="22" t="str">
        <f t="shared" si="6"/>
        <v/>
      </c>
      <c r="FT19" s="22" t="str">
        <f t="shared" si="6"/>
        <v/>
      </c>
      <c r="FU19" s="22" t="str">
        <f t="shared" si="6"/>
        <v/>
      </c>
      <c r="FV19" s="22" t="str">
        <f t="shared" si="6"/>
        <v/>
      </c>
      <c r="FW19" s="22" t="str">
        <f t="shared" si="6"/>
        <v/>
      </c>
      <c r="FX19" s="22" t="str">
        <f t="shared" si="6"/>
        <v/>
      </c>
      <c r="FY19" s="22" t="str">
        <f t="shared" si="6"/>
        <v/>
      </c>
      <c r="FZ19" s="22" t="str">
        <f t="shared" si="6"/>
        <v/>
      </c>
      <c r="GA19" s="22" t="str">
        <f t="shared" si="6"/>
        <v/>
      </c>
      <c r="GB19" s="22" t="str">
        <f t="shared" si="6"/>
        <v/>
      </c>
      <c r="GC19" s="22" t="str">
        <f t="shared" si="6"/>
        <v/>
      </c>
      <c r="GD19" s="22" t="str">
        <f t="shared" si="6"/>
        <v/>
      </c>
      <c r="GE19" s="22" t="str">
        <f t="shared" si="6"/>
        <v/>
      </c>
      <c r="GF19" s="22" t="str">
        <f t="shared" si="6"/>
        <v/>
      </c>
      <c r="GG19" s="22" t="str">
        <f t="shared" si="6"/>
        <v/>
      </c>
      <c r="GH19" s="22" t="str">
        <f t="shared" si="6"/>
        <v/>
      </c>
      <c r="GI19" s="22" t="str">
        <f t="shared" si="6"/>
        <v/>
      </c>
      <c r="GJ19" s="22" t="str">
        <f t="shared" si="6"/>
        <v/>
      </c>
      <c r="GK19" s="22" t="str">
        <f t="shared" si="6"/>
        <v/>
      </c>
      <c r="GL19" s="22" t="str">
        <f t="shared" si="6"/>
        <v/>
      </c>
      <c r="GM19" s="22" t="str">
        <f t="shared" si="6"/>
        <v/>
      </c>
      <c r="GN19" s="22" t="str">
        <f t="shared" si="6"/>
        <v/>
      </c>
      <c r="GO19" s="22" t="str">
        <f t="shared" si="6"/>
        <v/>
      </c>
      <c r="GP19" s="22" t="str">
        <f t="shared" si="6"/>
        <v/>
      </c>
      <c r="GQ19" s="22" t="str">
        <f t="shared" si="6"/>
        <v/>
      </c>
      <c r="GR19" s="22" t="str">
        <f t="shared" si="6"/>
        <v/>
      </c>
      <c r="GS19" s="22" t="str">
        <f t="shared" si="6"/>
        <v/>
      </c>
      <c r="GT19" s="22" t="str">
        <f t="shared" si="6"/>
        <v/>
      </c>
      <c r="GU19" s="22" t="str">
        <f t="shared" si="6"/>
        <v/>
      </c>
      <c r="GV19" s="22" t="str">
        <f t="shared" si="6"/>
        <v/>
      </c>
      <c r="GW19" s="22" t="str">
        <f t="shared" si="7"/>
        <v/>
      </c>
      <c r="GX19" s="22" t="str">
        <f t="shared" si="7"/>
        <v/>
      </c>
      <c r="GY19" s="22" t="str">
        <f t="shared" si="7"/>
        <v/>
      </c>
      <c r="GZ19" s="22" t="str">
        <f t="shared" si="7"/>
        <v/>
      </c>
      <c r="HA19" s="22" t="str">
        <f t="shared" si="7"/>
        <v/>
      </c>
      <c r="HB19" s="22" t="str">
        <f t="shared" si="7"/>
        <v/>
      </c>
      <c r="HC19" s="22" t="str">
        <f t="shared" si="7"/>
        <v/>
      </c>
      <c r="HD19" s="22" t="str">
        <f t="shared" si="7"/>
        <v/>
      </c>
      <c r="HE19" s="22" t="str">
        <f t="shared" si="7"/>
        <v/>
      </c>
      <c r="HF19" s="22" t="str">
        <f t="shared" si="7"/>
        <v/>
      </c>
      <c r="HG19" s="22" t="str">
        <f t="shared" si="7"/>
        <v/>
      </c>
      <c r="HH19" s="22" t="str">
        <f t="shared" si="7"/>
        <v/>
      </c>
      <c r="HI19" s="22" t="str">
        <f t="shared" si="7"/>
        <v/>
      </c>
      <c r="HJ19" s="22" t="str">
        <f t="shared" si="7"/>
        <v/>
      </c>
      <c r="HK19" s="22" t="str">
        <f t="shared" si="7"/>
        <v/>
      </c>
      <c r="HL19" s="22" t="str">
        <f t="shared" si="7"/>
        <v/>
      </c>
      <c r="HM19" s="22" t="str">
        <f t="shared" si="7"/>
        <v/>
      </c>
      <c r="HN19" s="22" t="str">
        <f t="shared" si="7"/>
        <v/>
      </c>
      <c r="HO19" s="22" t="str">
        <f t="shared" si="7"/>
        <v/>
      </c>
      <c r="HP19" s="22" t="str">
        <f t="shared" si="7"/>
        <v/>
      </c>
      <c r="HQ19" s="22" t="str">
        <f t="shared" si="7"/>
        <v/>
      </c>
      <c r="HR19" s="22" t="str">
        <f t="shared" si="7"/>
        <v/>
      </c>
      <c r="HS19" s="22" t="str">
        <f t="shared" si="7"/>
        <v/>
      </c>
      <c r="HT19" s="22" t="str">
        <f t="shared" si="7"/>
        <v/>
      </c>
      <c r="HU19" s="22" t="str">
        <f t="shared" si="7"/>
        <v/>
      </c>
      <c r="HV19" s="22" t="str">
        <f t="shared" si="7"/>
        <v/>
      </c>
      <c r="HW19" s="22" t="str">
        <f t="shared" si="7"/>
        <v/>
      </c>
      <c r="HX19" s="22" t="str">
        <f t="shared" si="7"/>
        <v/>
      </c>
      <c r="HY19" s="22" t="str">
        <f t="shared" si="7"/>
        <v/>
      </c>
      <c r="HZ19" s="22" t="str">
        <f t="shared" si="7"/>
        <v/>
      </c>
      <c r="IA19" s="22" t="str">
        <f t="shared" si="7"/>
        <v/>
      </c>
      <c r="IB19" s="22" t="str">
        <f t="shared" si="7"/>
        <v/>
      </c>
      <c r="IC19" s="22" t="str">
        <f t="shared" si="7"/>
        <v/>
      </c>
      <c r="ID19" s="22" t="str">
        <f t="shared" si="7"/>
        <v/>
      </c>
      <c r="IE19" s="22" t="str">
        <f t="shared" si="7"/>
        <v/>
      </c>
      <c r="IF19" s="22" t="str">
        <f t="shared" si="7"/>
        <v/>
      </c>
      <c r="IG19" s="22" t="str">
        <f t="shared" si="7"/>
        <v/>
      </c>
      <c r="IH19" s="22" t="str">
        <f t="shared" si="7"/>
        <v/>
      </c>
      <c r="II19" s="22" t="str">
        <f t="shared" si="7"/>
        <v/>
      </c>
      <c r="IJ19" s="22" t="str">
        <f t="shared" si="7"/>
        <v/>
      </c>
      <c r="IK19" s="22" t="str">
        <f t="shared" si="7"/>
        <v/>
      </c>
      <c r="IL19" s="22" t="str">
        <f t="shared" si="7"/>
        <v/>
      </c>
      <c r="IM19" s="22" t="str">
        <f t="shared" si="7"/>
        <v/>
      </c>
      <c r="IN19" s="22" t="str">
        <f t="shared" si="7"/>
        <v/>
      </c>
      <c r="IO19" s="22" t="str">
        <f t="shared" si="7"/>
        <v/>
      </c>
      <c r="IP19" s="22" t="str">
        <f t="shared" si="7"/>
        <v/>
      </c>
      <c r="IQ19" s="22" t="str">
        <f t="shared" si="7"/>
        <v/>
      </c>
    </row>
    <row r="20" spans="1:251" s="24" customFormat="1" ht="12" x14ac:dyDescent="0.15">
      <c r="A20" s="20" t="s">
        <v>25</v>
      </c>
      <c r="B20" s="42" t="s">
        <v>23</v>
      </c>
      <c r="C20" s="40"/>
      <c r="D20" s="16">
        <v>39104</v>
      </c>
      <c r="E20" s="12">
        <f t="shared" si="2"/>
        <v>39122</v>
      </c>
      <c r="F20" s="38">
        <v>19</v>
      </c>
      <c r="G20" s="34">
        <v>0.95</v>
      </c>
      <c r="H20" s="30">
        <f t="shared" si="0"/>
        <v>15</v>
      </c>
      <c r="I20" s="13">
        <f t="shared" si="1"/>
        <v>18</v>
      </c>
      <c r="J20" s="30">
        <f t="shared" si="3"/>
        <v>1</v>
      </c>
      <c r="K20" s="22"/>
      <c r="L20" s="22" t="str">
        <f t="shared" si="8"/>
        <v/>
      </c>
      <c r="M20" s="22" t="str">
        <f t="shared" si="4"/>
        <v/>
      </c>
      <c r="N20" s="22" t="str">
        <f t="shared" si="4"/>
        <v/>
      </c>
      <c r="O20" s="22" t="str">
        <f t="shared" si="4"/>
        <v/>
      </c>
      <c r="P20" s="22" t="str">
        <f t="shared" si="4"/>
        <v/>
      </c>
      <c r="Q20" s="22" t="str">
        <f t="shared" si="4"/>
        <v/>
      </c>
      <c r="R20" s="22" t="str">
        <f t="shared" si="4"/>
        <v/>
      </c>
      <c r="S20" s="22" t="str">
        <f t="shared" si="4"/>
        <v/>
      </c>
      <c r="T20" s="22" t="str">
        <f t="shared" si="4"/>
        <v/>
      </c>
      <c r="U20" s="22" t="str">
        <f t="shared" si="4"/>
        <v/>
      </c>
      <c r="V20" s="22" t="str">
        <f t="shared" si="4"/>
        <v/>
      </c>
      <c r="W20" s="22" t="str">
        <f t="shared" si="4"/>
        <v/>
      </c>
      <c r="X20" s="22" t="str">
        <f t="shared" si="4"/>
        <v/>
      </c>
      <c r="Y20" s="22" t="str">
        <f t="shared" si="4"/>
        <v/>
      </c>
      <c r="Z20" s="22" t="str">
        <f t="shared" si="4"/>
        <v/>
      </c>
      <c r="AA20" s="22" t="str">
        <f t="shared" si="4"/>
        <v/>
      </c>
      <c r="AB20" s="22" t="str">
        <f t="shared" si="4"/>
        <v/>
      </c>
      <c r="AC20" s="22" t="str">
        <f t="shared" si="4"/>
        <v/>
      </c>
      <c r="AD20" s="22" t="str">
        <f t="shared" si="4"/>
        <v/>
      </c>
      <c r="AE20" s="22" t="str">
        <f t="shared" si="4"/>
        <v/>
      </c>
      <c r="AF20" s="22" t="str">
        <f t="shared" si="4"/>
        <v/>
      </c>
      <c r="AG20" s="22" t="str">
        <f t="shared" si="4"/>
        <v/>
      </c>
      <c r="AH20" s="22" t="str">
        <f t="shared" si="4"/>
        <v/>
      </c>
      <c r="AI20" s="22" t="str">
        <f t="shared" si="4"/>
        <v/>
      </c>
      <c r="AJ20" s="22" t="str">
        <f t="shared" si="4"/>
        <v/>
      </c>
      <c r="AK20" s="22" t="str">
        <f t="shared" si="4"/>
        <v/>
      </c>
      <c r="AL20" s="22" t="str">
        <f t="shared" si="4"/>
        <v/>
      </c>
      <c r="AM20" s="22" t="str">
        <f t="shared" si="4"/>
        <v/>
      </c>
      <c r="AN20" s="22" t="str">
        <f t="shared" si="4"/>
        <v/>
      </c>
      <c r="AO20" s="22" t="str">
        <f t="shared" si="4"/>
        <v/>
      </c>
      <c r="AP20" s="22" t="str">
        <f t="shared" si="4"/>
        <v/>
      </c>
      <c r="AQ20" s="22" t="str">
        <f t="shared" si="4"/>
        <v/>
      </c>
      <c r="AR20" s="22" t="str">
        <f t="shared" si="4"/>
        <v/>
      </c>
      <c r="AS20" s="22" t="str">
        <f t="shared" si="4"/>
        <v/>
      </c>
      <c r="AT20" s="22" t="str">
        <f t="shared" si="4"/>
        <v/>
      </c>
      <c r="AU20" s="22" t="str">
        <f t="shared" si="4"/>
        <v/>
      </c>
      <c r="AV20" s="22" t="str">
        <f t="shared" si="4"/>
        <v/>
      </c>
      <c r="AW20" s="22" t="str">
        <f t="shared" si="4"/>
        <v/>
      </c>
      <c r="AX20" s="22" t="str">
        <f t="shared" si="4"/>
        <v/>
      </c>
      <c r="AY20" s="22" t="str">
        <f t="shared" si="4"/>
        <v/>
      </c>
      <c r="AZ20" s="22" t="str">
        <f t="shared" si="4"/>
        <v/>
      </c>
      <c r="BA20" s="22" t="str">
        <f t="shared" si="4"/>
        <v/>
      </c>
      <c r="BB20" s="22" t="str">
        <f t="shared" si="4"/>
        <v/>
      </c>
      <c r="BC20" s="22" t="str">
        <f t="shared" si="4"/>
        <v/>
      </c>
      <c r="BD20" s="22" t="str">
        <f t="shared" si="4"/>
        <v/>
      </c>
      <c r="BE20" s="22" t="str">
        <f t="shared" si="4"/>
        <v/>
      </c>
      <c r="BF20" s="22" t="str">
        <f t="shared" si="4"/>
        <v/>
      </c>
      <c r="BG20" s="22" t="str">
        <f t="shared" si="4"/>
        <v/>
      </c>
      <c r="BH20" s="22" t="str">
        <f t="shared" si="4"/>
        <v/>
      </c>
      <c r="BI20" s="22" t="str">
        <f t="shared" si="4"/>
        <v/>
      </c>
      <c r="BJ20" s="22" t="str">
        <f t="shared" si="4"/>
        <v/>
      </c>
      <c r="BK20" s="22" t="str">
        <f t="shared" si="4"/>
        <v/>
      </c>
      <c r="BL20" s="22" t="str">
        <f t="shared" si="4"/>
        <v/>
      </c>
      <c r="BM20" s="22" t="str">
        <f t="shared" si="4"/>
        <v/>
      </c>
      <c r="BN20" s="22" t="str">
        <f t="shared" si="4"/>
        <v/>
      </c>
      <c r="BO20" s="22" t="str">
        <f t="shared" si="4"/>
        <v/>
      </c>
      <c r="BP20" s="22" t="str">
        <f t="shared" si="4"/>
        <v/>
      </c>
      <c r="BQ20" s="22" t="str">
        <f t="shared" si="4"/>
        <v/>
      </c>
      <c r="BR20" s="22" t="str">
        <f t="shared" si="4"/>
        <v/>
      </c>
      <c r="BS20" s="22" t="str">
        <f t="shared" si="4"/>
        <v/>
      </c>
      <c r="BT20" s="22" t="str">
        <f t="shared" si="4"/>
        <v/>
      </c>
      <c r="BU20" s="22" t="str">
        <f t="shared" si="4"/>
        <v/>
      </c>
      <c r="BV20" s="22" t="str">
        <f t="shared" si="4"/>
        <v/>
      </c>
      <c r="BW20" s="22" t="str">
        <f t="shared" si="4"/>
        <v/>
      </c>
      <c r="BX20" s="22" t="str">
        <f t="shared" si="4"/>
        <v/>
      </c>
      <c r="BY20" s="22" t="str">
        <f t="shared" si="5"/>
        <v/>
      </c>
      <c r="BZ20" s="22" t="str">
        <f t="shared" si="5"/>
        <v/>
      </c>
      <c r="CA20" s="22" t="str">
        <f t="shared" si="5"/>
        <v/>
      </c>
      <c r="CB20" s="22" t="str">
        <f t="shared" si="5"/>
        <v/>
      </c>
      <c r="CC20" s="22" t="str">
        <f t="shared" si="5"/>
        <v/>
      </c>
      <c r="CD20" s="22" t="str">
        <f t="shared" si="5"/>
        <v/>
      </c>
      <c r="CE20" s="22" t="str">
        <f t="shared" si="5"/>
        <v/>
      </c>
      <c r="CF20" s="22" t="str">
        <f t="shared" si="5"/>
        <v/>
      </c>
      <c r="CG20" s="22" t="str">
        <f t="shared" si="5"/>
        <v/>
      </c>
      <c r="CH20" s="22" t="str">
        <f t="shared" si="5"/>
        <v/>
      </c>
      <c r="CI20" s="22" t="str">
        <f t="shared" si="5"/>
        <v/>
      </c>
      <c r="CJ20" s="22" t="str">
        <f t="shared" si="5"/>
        <v/>
      </c>
      <c r="CK20" s="22" t="str">
        <f t="shared" si="5"/>
        <v/>
      </c>
      <c r="CL20" s="22" t="str">
        <f t="shared" si="5"/>
        <v/>
      </c>
      <c r="CM20" s="22" t="str">
        <f t="shared" si="5"/>
        <v/>
      </c>
      <c r="CN20" s="22" t="str">
        <f t="shared" si="5"/>
        <v/>
      </c>
      <c r="CO20" s="22" t="str">
        <f t="shared" si="5"/>
        <v/>
      </c>
      <c r="CP20" s="22" t="str">
        <f t="shared" si="5"/>
        <v/>
      </c>
      <c r="CQ20" s="22" t="str">
        <f t="shared" si="5"/>
        <v/>
      </c>
      <c r="CR20" s="22" t="str">
        <f t="shared" si="5"/>
        <v/>
      </c>
      <c r="CS20" s="22" t="str">
        <f t="shared" si="5"/>
        <v/>
      </c>
      <c r="CT20" s="22" t="str">
        <f t="shared" si="5"/>
        <v/>
      </c>
      <c r="CU20" s="22" t="str">
        <f t="shared" si="5"/>
        <v/>
      </c>
      <c r="CV20" s="22" t="str">
        <f t="shared" si="5"/>
        <v/>
      </c>
      <c r="CW20" s="22" t="str">
        <f t="shared" si="5"/>
        <v/>
      </c>
      <c r="CX20" s="22" t="str">
        <f t="shared" si="5"/>
        <v/>
      </c>
      <c r="CY20" s="22" t="str">
        <f t="shared" si="5"/>
        <v/>
      </c>
      <c r="CZ20" s="22" t="str">
        <f t="shared" si="5"/>
        <v/>
      </c>
      <c r="DA20" s="22" t="str">
        <f t="shared" si="5"/>
        <v/>
      </c>
      <c r="DB20" s="22" t="str">
        <f t="shared" si="5"/>
        <v/>
      </c>
      <c r="DC20" s="22" t="str">
        <f t="shared" si="5"/>
        <v/>
      </c>
      <c r="DD20" s="22" t="str">
        <f t="shared" si="5"/>
        <v/>
      </c>
      <c r="DE20" s="22" t="str">
        <f t="shared" si="5"/>
        <v/>
      </c>
      <c r="DF20" s="22" t="str">
        <f t="shared" si="5"/>
        <v/>
      </c>
      <c r="DG20" s="22" t="str">
        <f t="shared" si="5"/>
        <v/>
      </c>
      <c r="DH20" s="22" t="str">
        <f t="shared" si="5"/>
        <v/>
      </c>
      <c r="DI20" s="22" t="str">
        <f t="shared" si="5"/>
        <v/>
      </c>
      <c r="DJ20" s="22" t="str">
        <f t="shared" si="5"/>
        <v/>
      </c>
      <c r="DK20" s="22" t="str">
        <f t="shared" si="5"/>
        <v/>
      </c>
      <c r="DL20" s="22" t="str">
        <f t="shared" si="5"/>
        <v/>
      </c>
      <c r="DM20" s="22" t="str">
        <f t="shared" si="5"/>
        <v/>
      </c>
      <c r="DN20" s="22" t="str">
        <f t="shared" si="5"/>
        <v/>
      </c>
      <c r="DO20" s="22" t="str">
        <f t="shared" si="5"/>
        <v/>
      </c>
      <c r="DP20" s="22" t="str">
        <f t="shared" si="5"/>
        <v/>
      </c>
      <c r="DQ20" s="22" t="str">
        <f t="shared" si="5"/>
        <v/>
      </c>
      <c r="DR20" s="22" t="str">
        <f t="shared" si="5"/>
        <v/>
      </c>
      <c r="DS20" s="22" t="str">
        <f t="shared" si="5"/>
        <v/>
      </c>
      <c r="DT20" s="22" t="str">
        <f t="shared" si="5"/>
        <v/>
      </c>
      <c r="DU20" s="22" t="str">
        <f t="shared" si="5"/>
        <v/>
      </c>
      <c r="DV20" s="22" t="str">
        <f t="shared" si="5"/>
        <v/>
      </c>
      <c r="DW20" s="22" t="str">
        <f t="shared" si="5"/>
        <v/>
      </c>
      <c r="DX20" s="22" t="str">
        <f t="shared" si="5"/>
        <v/>
      </c>
      <c r="DY20" s="22" t="str">
        <f t="shared" si="5"/>
        <v/>
      </c>
      <c r="DZ20" s="22" t="str">
        <f t="shared" si="5"/>
        <v/>
      </c>
      <c r="EA20" s="22" t="str">
        <f t="shared" si="5"/>
        <v/>
      </c>
      <c r="EB20" s="22" t="str">
        <f t="shared" si="5"/>
        <v/>
      </c>
      <c r="EC20" s="22" t="str">
        <f t="shared" si="5"/>
        <v/>
      </c>
      <c r="ED20" s="22" t="str">
        <f t="shared" si="5"/>
        <v/>
      </c>
      <c r="EE20" s="22" t="str">
        <f t="shared" si="5"/>
        <v/>
      </c>
      <c r="EF20" s="22" t="str">
        <f t="shared" si="5"/>
        <v/>
      </c>
      <c r="EG20" s="22" t="str">
        <f t="shared" si="5"/>
        <v/>
      </c>
      <c r="EH20" s="22" t="str">
        <f t="shared" si="5"/>
        <v/>
      </c>
      <c r="EI20" s="22" t="str">
        <f t="shared" si="5"/>
        <v/>
      </c>
      <c r="EJ20" s="22" t="str">
        <f t="shared" si="5"/>
        <v/>
      </c>
      <c r="EK20" s="22" t="str">
        <f t="shared" si="6"/>
        <v/>
      </c>
      <c r="EL20" s="22" t="str">
        <f t="shared" si="6"/>
        <v/>
      </c>
      <c r="EM20" s="22" t="str">
        <f t="shared" si="6"/>
        <v/>
      </c>
      <c r="EN20" s="22" t="str">
        <f t="shared" si="6"/>
        <v/>
      </c>
      <c r="EO20" s="22" t="str">
        <f t="shared" si="6"/>
        <v/>
      </c>
      <c r="EP20" s="22" t="str">
        <f t="shared" si="6"/>
        <v/>
      </c>
      <c r="EQ20" s="22" t="str">
        <f t="shared" si="6"/>
        <v/>
      </c>
      <c r="ER20" s="22" t="str">
        <f t="shared" si="6"/>
        <v/>
      </c>
      <c r="ES20" s="22" t="str">
        <f t="shared" si="6"/>
        <v/>
      </c>
      <c r="ET20" s="22" t="str">
        <f t="shared" si="6"/>
        <v/>
      </c>
      <c r="EU20" s="22" t="str">
        <f t="shared" si="6"/>
        <v/>
      </c>
      <c r="EV20" s="22" t="str">
        <f t="shared" si="6"/>
        <v/>
      </c>
      <c r="EW20" s="22" t="str">
        <f t="shared" si="6"/>
        <v/>
      </c>
      <c r="EX20" s="22" t="str">
        <f t="shared" si="6"/>
        <v/>
      </c>
      <c r="EY20" s="22" t="str">
        <f t="shared" si="6"/>
        <v/>
      </c>
      <c r="EZ20" s="22" t="str">
        <f t="shared" si="6"/>
        <v/>
      </c>
      <c r="FA20" s="22" t="str">
        <f t="shared" si="6"/>
        <v/>
      </c>
      <c r="FB20" s="22" t="str">
        <f t="shared" si="6"/>
        <v/>
      </c>
      <c r="FC20" s="22" t="str">
        <f t="shared" si="6"/>
        <v/>
      </c>
      <c r="FD20" s="22" t="str">
        <f t="shared" si="6"/>
        <v/>
      </c>
      <c r="FE20" s="22" t="str">
        <f t="shared" si="6"/>
        <v/>
      </c>
      <c r="FF20" s="22" t="str">
        <f t="shared" si="6"/>
        <v/>
      </c>
      <c r="FG20" s="22" t="str">
        <f t="shared" si="6"/>
        <v/>
      </c>
      <c r="FH20" s="22" t="str">
        <f t="shared" si="6"/>
        <v/>
      </c>
      <c r="FI20" s="22" t="str">
        <f t="shared" si="6"/>
        <v/>
      </c>
      <c r="FJ20" s="22" t="str">
        <f t="shared" si="6"/>
        <v/>
      </c>
      <c r="FK20" s="22" t="str">
        <f t="shared" si="6"/>
        <v/>
      </c>
      <c r="FL20" s="22" t="str">
        <f t="shared" si="6"/>
        <v/>
      </c>
      <c r="FM20" s="22" t="str">
        <f t="shared" si="6"/>
        <v/>
      </c>
      <c r="FN20" s="22" t="str">
        <f t="shared" si="6"/>
        <v/>
      </c>
      <c r="FO20" s="22" t="str">
        <f t="shared" si="6"/>
        <v/>
      </c>
      <c r="FP20" s="22" t="str">
        <f t="shared" si="6"/>
        <v/>
      </c>
      <c r="FQ20" s="22" t="str">
        <f t="shared" si="6"/>
        <v/>
      </c>
      <c r="FR20" s="22" t="str">
        <f t="shared" si="6"/>
        <v/>
      </c>
      <c r="FS20" s="22" t="str">
        <f t="shared" si="6"/>
        <v/>
      </c>
      <c r="FT20" s="22" t="str">
        <f t="shared" si="6"/>
        <v/>
      </c>
      <c r="FU20" s="22" t="str">
        <f t="shared" si="6"/>
        <v/>
      </c>
      <c r="FV20" s="22" t="str">
        <f t="shared" si="6"/>
        <v/>
      </c>
      <c r="FW20" s="22" t="str">
        <f t="shared" si="6"/>
        <v/>
      </c>
      <c r="FX20" s="22" t="str">
        <f t="shared" si="6"/>
        <v/>
      </c>
      <c r="FY20" s="22" t="str">
        <f t="shared" si="6"/>
        <v/>
      </c>
      <c r="FZ20" s="22" t="str">
        <f t="shared" si="6"/>
        <v/>
      </c>
      <c r="GA20" s="22" t="str">
        <f t="shared" si="6"/>
        <v/>
      </c>
      <c r="GB20" s="22" t="str">
        <f t="shared" si="6"/>
        <v/>
      </c>
      <c r="GC20" s="22" t="str">
        <f t="shared" si="6"/>
        <v/>
      </c>
      <c r="GD20" s="22" t="str">
        <f t="shared" si="6"/>
        <v/>
      </c>
      <c r="GE20" s="22" t="str">
        <f t="shared" si="6"/>
        <v/>
      </c>
      <c r="GF20" s="22" t="str">
        <f t="shared" si="6"/>
        <v/>
      </c>
      <c r="GG20" s="22" t="str">
        <f t="shared" si="6"/>
        <v/>
      </c>
      <c r="GH20" s="22" t="str">
        <f t="shared" si="6"/>
        <v/>
      </c>
      <c r="GI20" s="22" t="str">
        <f t="shared" si="6"/>
        <v/>
      </c>
      <c r="GJ20" s="22" t="str">
        <f t="shared" si="6"/>
        <v/>
      </c>
      <c r="GK20" s="22" t="str">
        <f t="shared" si="6"/>
        <v/>
      </c>
      <c r="GL20" s="22" t="str">
        <f t="shared" si="6"/>
        <v/>
      </c>
      <c r="GM20" s="22" t="str">
        <f t="shared" si="6"/>
        <v/>
      </c>
      <c r="GN20" s="22" t="str">
        <f t="shared" si="6"/>
        <v/>
      </c>
      <c r="GO20" s="22" t="str">
        <f t="shared" si="6"/>
        <v/>
      </c>
      <c r="GP20" s="22" t="str">
        <f t="shared" si="6"/>
        <v/>
      </c>
      <c r="GQ20" s="22" t="str">
        <f t="shared" si="6"/>
        <v/>
      </c>
      <c r="GR20" s="22" t="str">
        <f t="shared" si="6"/>
        <v/>
      </c>
      <c r="GS20" s="22" t="str">
        <f t="shared" si="6"/>
        <v/>
      </c>
      <c r="GT20" s="22" t="str">
        <f t="shared" si="6"/>
        <v/>
      </c>
      <c r="GU20" s="22" t="str">
        <f t="shared" si="6"/>
        <v/>
      </c>
      <c r="GV20" s="22" t="str">
        <f t="shared" si="6"/>
        <v/>
      </c>
      <c r="GW20" s="22" t="str">
        <f t="shared" si="7"/>
        <v/>
      </c>
      <c r="GX20" s="22" t="str">
        <f t="shared" si="7"/>
        <v/>
      </c>
      <c r="GY20" s="22" t="str">
        <f t="shared" si="7"/>
        <v/>
      </c>
      <c r="GZ20" s="22" t="str">
        <f t="shared" si="7"/>
        <v/>
      </c>
      <c r="HA20" s="22" t="str">
        <f t="shared" si="7"/>
        <v/>
      </c>
      <c r="HB20" s="22" t="str">
        <f t="shared" si="7"/>
        <v/>
      </c>
      <c r="HC20" s="22" t="str">
        <f t="shared" si="7"/>
        <v/>
      </c>
      <c r="HD20" s="22" t="str">
        <f t="shared" si="7"/>
        <v/>
      </c>
      <c r="HE20" s="22" t="str">
        <f t="shared" si="7"/>
        <v/>
      </c>
      <c r="HF20" s="22" t="str">
        <f t="shared" si="7"/>
        <v/>
      </c>
      <c r="HG20" s="22" t="str">
        <f t="shared" si="7"/>
        <v/>
      </c>
      <c r="HH20" s="22" t="str">
        <f t="shared" si="7"/>
        <v/>
      </c>
      <c r="HI20" s="22" t="str">
        <f t="shared" si="7"/>
        <v/>
      </c>
      <c r="HJ20" s="22" t="str">
        <f t="shared" si="7"/>
        <v/>
      </c>
      <c r="HK20" s="22" t="str">
        <f t="shared" si="7"/>
        <v/>
      </c>
      <c r="HL20" s="22" t="str">
        <f t="shared" si="7"/>
        <v/>
      </c>
      <c r="HM20" s="22" t="str">
        <f t="shared" si="7"/>
        <v/>
      </c>
      <c r="HN20" s="22" t="str">
        <f t="shared" si="7"/>
        <v/>
      </c>
      <c r="HO20" s="22" t="str">
        <f t="shared" si="7"/>
        <v/>
      </c>
      <c r="HP20" s="22" t="str">
        <f t="shared" si="7"/>
        <v/>
      </c>
      <c r="HQ20" s="22" t="str">
        <f t="shared" si="7"/>
        <v/>
      </c>
      <c r="HR20" s="22" t="str">
        <f t="shared" si="7"/>
        <v/>
      </c>
      <c r="HS20" s="22" t="str">
        <f t="shared" si="7"/>
        <v/>
      </c>
      <c r="HT20" s="22" t="str">
        <f t="shared" si="7"/>
        <v/>
      </c>
      <c r="HU20" s="22" t="str">
        <f t="shared" si="7"/>
        <v/>
      </c>
      <c r="HV20" s="22" t="str">
        <f t="shared" si="7"/>
        <v/>
      </c>
      <c r="HW20" s="22" t="str">
        <f t="shared" si="7"/>
        <v/>
      </c>
      <c r="HX20" s="22" t="str">
        <f t="shared" si="7"/>
        <v/>
      </c>
      <c r="HY20" s="22" t="str">
        <f t="shared" si="7"/>
        <v/>
      </c>
      <c r="HZ20" s="22" t="str">
        <f t="shared" si="7"/>
        <v/>
      </c>
      <c r="IA20" s="22" t="str">
        <f t="shared" si="7"/>
        <v/>
      </c>
      <c r="IB20" s="22" t="str">
        <f t="shared" si="7"/>
        <v/>
      </c>
      <c r="IC20" s="22" t="str">
        <f t="shared" si="7"/>
        <v/>
      </c>
      <c r="ID20" s="22" t="str">
        <f t="shared" si="7"/>
        <v/>
      </c>
      <c r="IE20" s="22" t="str">
        <f t="shared" si="7"/>
        <v/>
      </c>
      <c r="IF20" s="22" t="str">
        <f t="shared" si="7"/>
        <v/>
      </c>
      <c r="IG20" s="22" t="str">
        <f t="shared" si="7"/>
        <v/>
      </c>
      <c r="IH20" s="22" t="str">
        <f t="shared" si="7"/>
        <v/>
      </c>
      <c r="II20" s="22" t="str">
        <f t="shared" si="7"/>
        <v/>
      </c>
      <c r="IJ20" s="22" t="str">
        <f t="shared" si="7"/>
        <v/>
      </c>
      <c r="IK20" s="22" t="str">
        <f t="shared" si="7"/>
        <v/>
      </c>
      <c r="IL20" s="22" t="str">
        <f t="shared" si="7"/>
        <v/>
      </c>
      <c r="IM20" s="22" t="str">
        <f t="shared" si="7"/>
        <v/>
      </c>
      <c r="IN20" s="22" t="str">
        <f t="shared" si="7"/>
        <v/>
      </c>
      <c r="IO20" s="22" t="str">
        <f t="shared" si="7"/>
        <v/>
      </c>
      <c r="IP20" s="22" t="str">
        <f t="shared" si="7"/>
        <v/>
      </c>
      <c r="IQ20" s="22" t="str">
        <f t="shared" si="7"/>
        <v/>
      </c>
    </row>
    <row r="21" spans="1:251" s="24" customFormat="1" ht="12" x14ac:dyDescent="0.15">
      <c r="A21" s="20" t="s">
        <v>26</v>
      </c>
      <c r="B21" s="42" t="s">
        <v>23</v>
      </c>
      <c r="C21" s="40"/>
      <c r="D21" s="16">
        <f>E20+1</f>
        <v>39123</v>
      </c>
      <c r="E21" s="12">
        <f t="shared" si="2"/>
        <v>39159</v>
      </c>
      <c r="F21" s="38">
        <v>37</v>
      </c>
      <c r="G21" s="34">
        <v>0.5</v>
      </c>
      <c r="H21" s="30">
        <f t="shared" si="0"/>
        <v>25</v>
      </c>
      <c r="I21" s="13">
        <f t="shared" si="1"/>
        <v>18</v>
      </c>
      <c r="J21" s="30">
        <f t="shared" si="3"/>
        <v>19</v>
      </c>
      <c r="K21" s="22"/>
      <c r="L21" s="22" t="str">
        <f t="shared" si="8"/>
        <v/>
      </c>
      <c r="M21" s="22" t="str">
        <f t="shared" si="4"/>
        <v/>
      </c>
      <c r="N21" s="22" t="str">
        <f t="shared" si="4"/>
        <v/>
      </c>
      <c r="O21" s="22" t="str">
        <f t="shared" si="4"/>
        <v/>
      </c>
      <c r="P21" s="22" t="str">
        <f t="shared" si="4"/>
        <v/>
      </c>
      <c r="Q21" s="22" t="str">
        <f t="shared" si="4"/>
        <v/>
      </c>
      <c r="R21" s="22" t="str">
        <f t="shared" si="4"/>
        <v/>
      </c>
      <c r="S21" s="22" t="str">
        <f t="shared" si="4"/>
        <v/>
      </c>
      <c r="T21" s="22" t="str">
        <f t="shared" si="4"/>
        <v/>
      </c>
      <c r="U21" s="22" t="str">
        <f t="shared" si="4"/>
        <v/>
      </c>
      <c r="V21" s="22" t="str">
        <f t="shared" si="4"/>
        <v/>
      </c>
      <c r="W21" s="22" t="str">
        <f t="shared" si="4"/>
        <v/>
      </c>
      <c r="X21" s="22" t="str">
        <f t="shared" si="4"/>
        <v/>
      </c>
      <c r="Y21" s="22" t="str">
        <f t="shared" si="4"/>
        <v/>
      </c>
      <c r="Z21" s="22" t="str">
        <f t="shared" si="4"/>
        <v/>
      </c>
      <c r="AA21" s="22" t="str">
        <f t="shared" si="4"/>
        <v/>
      </c>
      <c r="AB21" s="22" t="str">
        <f t="shared" si="4"/>
        <v/>
      </c>
      <c r="AC21" s="22" t="str">
        <f t="shared" si="4"/>
        <v/>
      </c>
      <c r="AD21" s="22" t="str">
        <f t="shared" si="4"/>
        <v/>
      </c>
      <c r="AE21" s="22" t="str">
        <f t="shared" si="4"/>
        <v/>
      </c>
      <c r="AF21" s="22" t="str">
        <f t="shared" si="4"/>
        <v/>
      </c>
      <c r="AG21" s="22" t="str">
        <f t="shared" si="4"/>
        <v/>
      </c>
      <c r="AH21" s="22" t="str">
        <f t="shared" si="4"/>
        <v/>
      </c>
      <c r="AI21" s="22" t="str">
        <f t="shared" si="4"/>
        <v/>
      </c>
      <c r="AJ21" s="22" t="str">
        <f t="shared" si="4"/>
        <v/>
      </c>
      <c r="AK21" s="22" t="str">
        <f t="shared" si="4"/>
        <v/>
      </c>
      <c r="AL21" s="22" t="str">
        <f t="shared" si="4"/>
        <v/>
      </c>
      <c r="AM21" s="22" t="str">
        <f t="shared" si="4"/>
        <v/>
      </c>
      <c r="AN21" s="22" t="str">
        <f t="shared" si="4"/>
        <v/>
      </c>
      <c r="AO21" s="22" t="str">
        <f t="shared" si="4"/>
        <v/>
      </c>
      <c r="AP21" s="22" t="str">
        <f t="shared" si="4"/>
        <v/>
      </c>
      <c r="AQ21" s="22" t="str">
        <f t="shared" si="4"/>
        <v/>
      </c>
      <c r="AR21" s="22" t="str">
        <f t="shared" si="4"/>
        <v/>
      </c>
      <c r="AS21" s="22" t="str">
        <f t="shared" si="4"/>
        <v/>
      </c>
      <c r="AT21" s="22" t="str">
        <f t="shared" si="4"/>
        <v/>
      </c>
      <c r="AU21" s="22" t="str">
        <f t="shared" si="4"/>
        <v/>
      </c>
      <c r="AV21" s="22" t="str">
        <f t="shared" si="4"/>
        <v/>
      </c>
      <c r="AW21" s="22" t="str">
        <f t="shared" si="4"/>
        <v/>
      </c>
      <c r="AX21" s="22" t="str">
        <f t="shared" si="4"/>
        <v/>
      </c>
      <c r="AY21" s="22" t="str">
        <f t="shared" si="4"/>
        <v/>
      </c>
      <c r="AZ21" s="22" t="str">
        <f t="shared" si="4"/>
        <v/>
      </c>
      <c r="BA21" s="22" t="str">
        <f t="shared" si="4"/>
        <v/>
      </c>
      <c r="BB21" s="22" t="str">
        <f t="shared" si="4"/>
        <v/>
      </c>
      <c r="BC21" s="22" t="str">
        <f t="shared" si="4"/>
        <v/>
      </c>
      <c r="BD21" s="22" t="str">
        <f t="shared" si="4"/>
        <v/>
      </c>
      <c r="BE21" s="22" t="str">
        <f t="shared" si="4"/>
        <v/>
      </c>
      <c r="BF21" s="22" t="str">
        <f t="shared" si="4"/>
        <v/>
      </c>
      <c r="BG21" s="22" t="str">
        <f t="shared" si="4"/>
        <v/>
      </c>
      <c r="BH21" s="22" t="str">
        <f t="shared" si="4"/>
        <v/>
      </c>
      <c r="BI21" s="22" t="str">
        <f t="shared" si="4"/>
        <v/>
      </c>
      <c r="BJ21" s="22" t="str">
        <f t="shared" si="4"/>
        <v/>
      </c>
      <c r="BK21" s="22" t="str">
        <f t="shared" si="4"/>
        <v/>
      </c>
      <c r="BL21" s="22" t="str">
        <f t="shared" si="4"/>
        <v/>
      </c>
      <c r="BM21" s="22" t="str">
        <f t="shared" si="4"/>
        <v/>
      </c>
      <c r="BN21" s="22" t="str">
        <f t="shared" si="4"/>
        <v/>
      </c>
      <c r="BO21" s="22" t="str">
        <f t="shared" si="4"/>
        <v/>
      </c>
      <c r="BP21" s="22" t="str">
        <f t="shared" si="4"/>
        <v/>
      </c>
      <c r="BQ21" s="22" t="str">
        <f t="shared" si="4"/>
        <v/>
      </c>
      <c r="BR21" s="22" t="str">
        <f t="shared" si="4"/>
        <v/>
      </c>
      <c r="BS21" s="22" t="str">
        <f t="shared" si="4"/>
        <v/>
      </c>
      <c r="BT21" s="22" t="str">
        <f t="shared" si="4"/>
        <v/>
      </c>
      <c r="BU21" s="22" t="str">
        <f t="shared" si="4"/>
        <v/>
      </c>
      <c r="BV21" s="22" t="str">
        <f t="shared" si="4"/>
        <v/>
      </c>
      <c r="BW21" s="22" t="str">
        <f t="shared" si="4"/>
        <v/>
      </c>
      <c r="BX21" s="22" t="str">
        <f t="shared" ref="BX21" si="9">IF(AND($L$14&gt;=$D21,$L$14&lt;=$D21+$F21-1),"#","")</f>
        <v/>
      </c>
      <c r="BY21" s="22" t="str">
        <f t="shared" si="5"/>
        <v/>
      </c>
      <c r="BZ21" s="22" t="str">
        <f t="shared" si="5"/>
        <v/>
      </c>
      <c r="CA21" s="22" t="str">
        <f t="shared" si="5"/>
        <v/>
      </c>
      <c r="CB21" s="22" t="str">
        <f t="shared" si="5"/>
        <v/>
      </c>
      <c r="CC21" s="22" t="str">
        <f t="shared" si="5"/>
        <v/>
      </c>
      <c r="CD21" s="22" t="str">
        <f t="shared" si="5"/>
        <v/>
      </c>
      <c r="CE21" s="22" t="str">
        <f t="shared" si="5"/>
        <v/>
      </c>
      <c r="CF21" s="22" t="str">
        <f t="shared" si="5"/>
        <v/>
      </c>
      <c r="CG21" s="22" t="str">
        <f t="shared" si="5"/>
        <v/>
      </c>
      <c r="CH21" s="22" t="str">
        <f t="shared" si="5"/>
        <v/>
      </c>
      <c r="CI21" s="22" t="str">
        <f t="shared" si="5"/>
        <v/>
      </c>
      <c r="CJ21" s="22" t="str">
        <f t="shared" si="5"/>
        <v/>
      </c>
      <c r="CK21" s="22" t="str">
        <f t="shared" si="5"/>
        <v/>
      </c>
      <c r="CL21" s="22" t="str">
        <f t="shared" si="5"/>
        <v/>
      </c>
      <c r="CM21" s="22" t="str">
        <f t="shared" si="5"/>
        <v/>
      </c>
      <c r="CN21" s="22" t="str">
        <f t="shared" si="5"/>
        <v/>
      </c>
      <c r="CO21" s="22" t="str">
        <f t="shared" si="5"/>
        <v/>
      </c>
      <c r="CP21" s="22" t="str">
        <f t="shared" si="5"/>
        <v/>
      </c>
      <c r="CQ21" s="22" t="str">
        <f t="shared" si="5"/>
        <v/>
      </c>
      <c r="CR21" s="22" t="str">
        <f t="shared" si="5"/>
        <v/>
      </c>
      <c r="CS21" s="22" t="str">
        <f t="shared" si="5"/>
        <v/>
      </c>
      <c r="CT21" s="22" t="str">
        <f t="shared" si="5"/>
        <v/>
      </c>
      <c r="CU21" s="22" t="str">
        <f t="shared" si="5"/>
        <v/>
      </c>
      <c r="CV21" s="22" t="str">
        <f t="shared" si="5"/>
        <v/>
      </c>
      <c r="CW21" s="22" t="str">
        <f t="shared" si="5"/>
        <v/>
      </c>
      <c r="CX21" s="22" t="str">
        <f t="shared" si="5"/>
        <v/>
      </c>
      <c r="CY21" s="22" t="str">
        <f t="shared" si="5"/>
        <v/>
      </c>
      <c r="CZ21" s="22" t="str">
        <f t="shared" si="5"/>
        <v/>
      </c>
      <c r="DA21" s="22" t="str">
        <f t="shared" si="5"/>
        <v/>
      </c>
      <c r="DB21" s="22" t="str">
        <f t="shared" si="5"/>
        <v/>
      </c>
      <c r="DC21" s="22" t="str">
        <f t="shared" si="5"/>
        <v/>
      </c>
      <c r="DD21" s="22" t="str">
        <f t="shared" si="5"/>
        <v/>
      </c>
      <c r="DE21" s="22" t="str">
        <f t="shared" si="5"/>
        <v/>
      </c>
      <c r="DF21" s="22" t="str">
        <f t="shared" si="5"/>
        <v/>
      </c>
      <c r="DG21" s="22" t="str">
        <f t="shared" si="5"/>
        <v/>
      </c>
      <c r="DH21" s="22" t="str">
        <f t="shared" si="5"/>
        <v/>
      </c>
      <c r="DI21" s="22" t="str">
        <f t="shared" si="5"/>
        <v/>
      </c>
      <c r="DJ21" s="22" t="str">
        <f t="shared" si="5"/>
        <v/>
      </c>
      <c r="DK21" s="22" t="str">
        <f t="shared" si="5"/>
        <v/>
      </c>
      <c r="DL21" s="22" t="str">
        <f t="shared" si="5"/>
        <v/>
      </c>
      <c r="DM21" s="22" t="str">
        <f t="shared" si="5"/>
        <v/>
      </c>
      <c r="DN21" s="22" t="str">
        <f t="shared" si="5"/>
        <v/>
      </c>
      <c r="DO21" s="22" t="str">
        <f t="shared" si="5"/>
        <v/>
      </c>
      <c r="DP21" s="22" t="str">
        <f t="shared" si="5"/>
        <v/>
      </c>
      <c r="DQ21" s="22" t="str">
        <f t="shared" si="5"/>
        <v/>
      </c>
      <c r="DR21" s="22" t="str">
        <f t="shared" si="5"/>
        <v/>
      </c>
      <c r="DS21" s="22" t="str">
        <f t="shared" si="5"/>
        <v/>
      </c>
      <c r="DT21" s="22" t="str">
        <f t="shared" si="5"/>
        <v/>
      </c>
      <c r="DU21" s="22" t="str">
        <f t="shared" si="5"/>
        <v/>
      </c>
      <c r="DV21" s="22" t="str">
        <f t="shared" si="5"/>
        <v/>
      </c>
      <c r="DW21" s="22" t="str">
        <f t="shared" si="5"/>
        <v/>
      </c>
      <c r="DX21" s="22" t="str">
        <f t="shared" si="5"/>
        <v/>
      </c>
      <c r="DY21" s="22" t="str">
        <f t="shared" si="5"/>
        <v/>
      </c>
      <c r="DZ21" s="22" t="str">
        <f t="shared" si="5"/>
        <v/>
      </c>
      <c r="EA21" s="22" t="str">
        <f t="shared" si="5"/>
        <v/>
      </c>
      <c r="EB21" s="22" t="str">
        <f t="shared" si="5"/>
        <v/>
      </c>
      <c r="EC21" s="22" t="str">
        <f t="shared" si="5"/>
        <v/>
      </c>
      <c r="ED21" s="22" t="str">
        <f t="shared" si="5"/>
        <v/>
      </c>
      <c r="EE21" s="22" t="str">
        <f t="shared" si="5"/>
        <v/>
      </c>
      <c r="EF21" s="22" t="str">
        <f t="shared" si="5"/>
        <v/>
      </c>
      <c r="EG21" s="22" t="str">
        <f t="shared" si="5"/>
        <v/>
      </c>
      <c r="EH21" s="22" t="str">
        <f t="shared" si="5"/>
        <v/>
      </c>
      <c r="EI21" s="22" t="str">
        <f t="shared" si="5"/>
        <v/>
      </c>
      <c r="EJ21" s="22" t="str">
        <f t="shared" ref="EJ21" si="10">IF(AND($L$14&gt;=$D21,$L$14&lt;=$D21+$F21-1),"#","")</f>
        <v/>
      </c>
      <c r="EK21" s="22" t="str">
        <f t="shared" si="6"/>
        <v/>
      </c>
      <c r="EL21" s="22" t="str">
        <f t="shared" si="6"/>
        <v/>
      </c>
      <c r="EM21" s="22" t="str">
        <f t="shared" si="6"/>
        <v/>
      </c>
      <c r="EN21" s="22" t="str">
        <f t="shared" si="6"/>
        <v/>
      </c>
      <c r="EO21" s="22" t="str">
        <f t="shared" si="6"/>
        <v/>
      </c>
      <c r="EP21" s="22" t="str">
        <f t="shared" si="6"/>
        <v/>
      </c>
      <c r="EQ21" s="22" t="str">
        <f t="shared" si="6"/>
        <v/>
      </c>
      <c r="ER21" s="22" t="str">
        <f t="shared" si="6"/>
        <v/>
      </c>
      <c r="ES21" s="22" t="str">
        <f t="shared" si="6"/>
        <v/>
      </c>
      <c r="ET21" s="22" t="str">
        <f t="shared" si="6"/>
        <v/>
      </c>
      <c r="EU21" s="22" t="str">
        <f t="shared" si="6"/>
        <v/>
      </c>
      <c r="EV21" s="22" t="str">
        <f t="shared" si="6"/>
        <v/>
      </c>
      <c r="EW21" s="22" t="str">
        <f t="shared" si="6"/>
        <v/>
      </c>
      <c r="EX21" s="22" t="str">
        <f t="shared" si="6"/>
        <v/>
      </c>
      <c r="EY21" s="22" t="str">
        <f t="shared" si="6"/>
        <v/>
      </c>
      <c r="EZ21" s="22" t="str">
        <f t="shared" si="6"/>
        <v/>
      </c>
      <c r="FA21" s="22" t="str">
        <f t="shared" si="6"/>
        <v/>
      </c>
      <c r="FB21" s="22" t="str">
        <f t="shared" si="6"/>
        <v/>
      </c>
      <c r="FC21" s="22" t="str">
        <f t="shared" si="6"/>
        <v/>
      </c>
      <c r="FD21" s="22" t="str">
        <f t="shared" si="6"/>
        <v/>
      </c>
      <c r="FE21" s="22" t="str">
        <f t="shared" si="6"/>
        <v/>
      </c>
      <c r="FF21" s="22" t="str">
        <f t="shared" si="6"/>
        <v/>
      </c>
      <c r="FG21" s="22" t="str">
        <f t="shared" si="6"/>
        <v/>
      </c>
      <c r="FH21" s="22" t="str">
        <f t="shared" si="6"/>
        <v/>
      </c>
      <c r="FI21" s="22" t="str">
        <f t="shared" si="6"/>
        <v/>
      </c>
      <c r="FJ21" s="22" t="str">
        <f t="shared" si="6"/>
        <v/>
      </c>
      <c r="FK21" s="22" t="str">
        <f t="shared" si="6"/>
        <v/>
      </c>
      <c r="FL21" s="22" t="str">
        <f t="shared" si="6"/>
        <v/>
      </c>
      <c r="FM21" s="22" t="str">
        <f t="shared" si="6"/>
        <v/>
      </c>
      <c r="FN21" s="22" t="str">
        <f t="shared" si="6"/>
        <v/>
      </c>
      <c r="FO21" s="22" t="str">
        <f t="shared" si="6"/>
        <v/>
      </c>
      <c r="FP21" s="22" t="str">
        <f t="shared" si="6"/>
        <v/>
      </c>
      <c r="FQ21" s="22" t="str">
        <f t="shared" si="6"/>
        <v/>
      </c>
      <c r="FR21" s="22" t="str">
        <f t="shared" si="6"/>
        <v/>
      </c>
      <c r="FS21" s="22" t="str">
        <f t="shared" si="6"/>
        <v/>
      </c>
      <c r="FT21" s="22" t="str">
        <f t="shared" si="6"/>
        <v/>
      </c>
      <c r="FU21" s="22" t="str">
        <f t="shared" si="6"/>
        <v/>
      </c>
      <c r="FV21" s="22" t="str">
        <f t="shared" si="6"/>
        <v/>
      </c>
      <c r="FW21" s="22" t="str">
        <f t="shared" si="6"/>
        <v/>
      </c>
      <c r="FX21" s="22" t="str">
        <f t="shared" si="6"/>
        <v/>
      </c>
      <c r="FY21" s="22" t="str">
        <f t="shared" si="6"/>
        <v/>
      </c>
      <c r="FZ21" s="22" t="str">
        <f t="shared" si="6"/>
        <v/>
      </c>
      <c r="GA21" s="22" t="str">
        <f t="shared" si="6"/>
        <v/>
      </c>
      <c r="GB21" s="22" t="str">
        <f t="shared" si="6"/>
        <v/>
      </c>
      <c r="GC21" s="22" t="str">
        <f t="shared" si="6"/>
        <v/>
      </c>
      <c r="GD21" s="22" t="str">
        <f t="shared" si="6"/>
        <v/>
      </c>
      <c r="GE21" s="22" t="str">
        <f t="shared" si="6"/>
        <v/>
      </c>
      <c r="GF21" s="22" t="str">
        <f t="shared" si="6"/>
        <v/>
      </c>
      <c r="GG21" s="22" t="str">
        <f t="shared" si="6"/>
        <v/>
      </c>
      <c r="GH21" s="22" t="str">
        <f t="shared" si="6"/>
        <v/>
      </c>
      <c r="GI21" s="22" t="str">
        <f t="shared" si="6"/>
        <v/>
      </c>
      <c r="GJ21" s="22" t="str">
        <f t="shared" si="6"/>
        <v/>
      </c>
      <c r="GK21" s="22" t="str">
        <f t="shared" si="6"/>
        <v/>
      </c>
      <c r="GL21" s="22" t="str">
        <f t="shared" si="6"/>
        <v/>
      </c>
      <c r="GM21" s="22" t="str">
        <f t="shared" si="6"/>
        <v/>
      </c>
      <c r="GN21" s="22" t="str">
        <f t="shared" si="6"/>
        <v/>
      </c>
      <c r="GO21" s="22" t="str">
        <f t="shared" si="6"/>
        <v/>
      </c>
      <c r="GP21" s="22" t="str">
        <f t="shared" si="6"/>
        <v/>
      </c>
      <c r="GQ21" s="22" t="str">
        <f t="shared" si="6"/>
        <v/>
      </c>
      <c r="GR21" s="22" t="str">
        <f t="shared" si="6"/>
        <v/>
      </c>
      <c r="GS21" s="22" t="str">
        <f t="shared" si="6"/>
        <v/>
      </c>
      <c r="GT21" s="22" t="str">
        <f t="shared" si="6"/>
        <v/>
      </c>
      <c r="GU21" s="22" t="str">
        <f t="shared" si="6"/>
        <v/>
      </c>
      <c r="GV21" s="22" t="str">
        <f t="shared" ref="GV21" si="11">IF(AND($L$14&gt;=$D21,$L$14&lt;=$D21+$F21-1),"#","")</f>
        <v/>
      </c>
      <c r="GW21" s="22" t="str">
        <f t="shared" si="7"/>
        <v/>
      </c>
      <c r="GX21" s="22" t="str">
        <f t="shared" si="7"/>
        <v/>
      </c>
      <c r="GY21" s="22" t="str">
        <f t="shared" si="7"/>
        <v/>
      </c>
      <c r="GZ21" s="22" t="str">
        <f t="shared" si="7"/>
        <v/>
      </c>
      <c r="HA21" s="22" t="str">
        <f t="shared" si="7"/>
        <v/>
      </c>
      <c r="HB21" s="22" t="str">
        <f t="shared" si="7"/>
        <v/>
      </c>
      <c r="HC21" s="22" t="str">
        <f t="shared" si="7"/>
        <v/>
      </c>
      <c r="HD21" s="22" t="str">
        <f t="shared" si="7"/>
        <v/>
      </c>
      <c r="HE21" s="22" t="str">
        <f t="shared" si="7"/>
        <v/>
      </c>
      <c r="HF21" s="22" t="str">
        <f t="shared" si="7"/>
        <v/>
      </c>
      <c r="HG21" s="22" t="str">
        <f t="shared" si="7"/>
        <v/>
      </c>
      <c r="HH21" s="22" t="str">
        <f t="shared" si="7"/>
        <v/>
      </c>
      <c r="HI21" s="22" t="str">
        <f t="shared" si="7"/>
        <v/>
      </c>
      <c r="HJ21" s="22" t="str">
        <f t="shared" si="7"/>
        <v/>
      </c>
      <c r="HK21" s="22" t="str">
        <f t="shared" si="7"/>
        <v/>
      </c>
      <c r="HL21" s="22" t="str">
        <f t="shared" si="7"/>
        <v/>
      </c>
      <c r="HM21" s="22" t="str">
        <f t="shared" si="7"/>
        <v/>
      </c>
      <c r="HN21" s="22" t="str">
        <f t="shared" si="7"/>
        <v/>
      </c>
      <c r="HO21" s="22" t="str">
        <f t="shared" si="7"/>
        <v/>
      </c>
      <c r="HP21" s="22" t="str">
        <f t="shared" si="7"/>
        <v/>
      </c>
      <c r="HQ21" s="22" t="str">
        <f t="shared" si="7"/>
        <v/>
      </c>
      <c r="HR21" s="22" t="str">
        <f t="shared" si="7"/>
        <v/>
      </c>
      <c r="HS21" s="22" t="str">
        <f t="shared" si="7"/>
        <v/>
      </c>
      <c r="HT21" s="22" t="str">
        <f t="shared" si="7"/>
        <v/>
      </c>
      <c r="HU21" s="22" t="str">
        <f t="shared" si="7"/>
        <v/>
      </c>
      <c r="HV21" s="22" t="str">
        <f t="shared" si="7"/>
        <v/>
      </c>
      <c r="HW21" s="22" t="str">
        <f t="shared" si="7"/>
        <v/>
      </c>
      <c r="HX21" s="22" t="str">
        <f t="shared" si="7"/>
        <v/>
      </c>
      <c r="HY21" s="22" t="str">
        <f t="shared" si="7"/>
        <v/>
      </c>
      <c r="HZ21" s="22" t="str">
        <f t="shared" si="7"/>
        <v/>
      </c>
      <c r="IA21" s="22" t="str">
        <f t="shared" si="7"/>
        <v/>
      </c>
      <c r="IB21" s="22" t="str">
        <f t="shared" si="7"/>
        <v/>
      </c>
      <c r="IC21" s="22" t="str">
        <f t="shared" si="7"/>
        <v/>
      </c>
      <c r="ID21" s="22" t="str">
        <f t="shared" si="7"/>
        <v/>
      </c>
      <c r="IE21" s="22" t="str">
        <f t="shared" si="7"/>
        <v/>
      </c>
      <c r="IF21" s="22" t="str">
        <f t="shared" si="7"/>
        <v/>
      </c>
      <c r="IG21" s="22" t="str">
        <f t="shared" si="7"/>
        <v/>
      </c>
      <c r="IH21" s="22" t="str">
        <f t="shared" si="7"/>
        <v/>
      </c>
      <c r="II21" s="22" t="str">
        <f t="shared" si="7"/>
        <v/>
      </c>
      <c r="IJ21" s="22" t="str">
        <f t="shared" si="7"/>
        <v/>
      </c>
      <c r="IK21" s="22" t="str">
        <f t="shared" si="7"/>
        <v/>
      </c>
      <c r="IL21" s="22" t="str">
        <f t="shared" si="7"/>
        <v/>
      </c>
      <c r="IM21" s="22" t="str">
        <f t="shared" si="7"/>
        <v/>
      </c>
      <c r="IN21" s="22" t="str">
        <f t="shared" si="7"/>
        <v/>
      </c>
      <c r="IO21" s="22" t="str">
        <f t="shared" si="7"/>
        <v/>
      </c>
      <c r="IP21" s="22" t="str">
        <f t="shared" si="7"/>
        <v/>
      </c>
      <c r="IQ21" s="22" t="str">
        <f t="shared" si="7"/>
        <v/>
      </c>
    </row>
    <row r="22" spans="1:251" s="21" customFormat="1" ht="12" x14ac:dyDescent="0.15">
      <c r="A22" s="19" t="s">
        <v>27</v>
      </c>
      <c r="B22" s="41" t="s">
        <v>28</v>
      </c>
      <c r="C22" s="39" t="s">
        <v>29</v>
      </c>
      <c r="D22" s="36">
        <v>39142</v>
      </c>
      <c r="E22" s="14">
        <f>D22+F22-1</f>
        <v>39213</v>
      </c>
      <c r="F22" s="37">
        <f>MAX(E23:E26)-D22</f>
        <v>72</v>
      </c>
      <c r="G22" s="35">
        <f>SUMPRODUCT(F23:F26,G23:G26)/SUM(F23:F26)</f>
        <v>0.13465346534653466</v>
      </c>
      <c r="H22" s="29">
        <f t="shared" si="0"/>
        <v>52</v>
      </c>
      <c r="I22" s="15">
        <f t="shared" si="1"/>
        <v>9</v>
      </c>
      <c r="J22" s="29">
        <f t="shared" si="3"/>
        <v>63</v>
      </c>
    </row>
    <row r="23" spans="1:251" s="24" customFormat="1" ht="12" x14ac:dyDescent="0.15">
      <c r="A23" s="20" t="s">
        <v>30</v>
      </c>
      <c r="B23" s="42" t="s">
        <v>23</v>
      </c>
      <c r="C23" s="40"/>
      <c r="D23" s="16">
        <f>D22</f>
        <v>39142</v>
      </c>
      <c r="E23" s="12">
        <f t="shared" si="2"/>
        <v>39158</v>
      </c>
      <c r="F23" s="38">
        <v>17</v>
      </c>
      <c r="G23" s="34">
        <v>0.5</v>
      </c>
      <c r="H23" s="30">
        <f t="shared" si="0"/>
        <v>12</v>
      </c>
      <c r="I23" s="13">
        <f t="shared" si="1"/>
        <v>8</v>
      </c>
      <c r="J23" s="30">
        <f t="shared" si="3"/>
        <v>9</v>
      </c>
      <c r="K23" s="22"/>
      <c r="L23" s="22" t="str">
        <f>IF(AND($L$14&gt;=$D22,$L$14&lt;=$D22+$F22-1),"#","")</f>
        <v/>
      </c>
      <c r="M23" s="22" t="str">
        <f t="shared" ref="M23:M26" si="12">IF(AND($L$14&gt;=$D22,$L$14&lt;=$D22+$F22-1),"#","")</f>
        <v/>
      </c>
      <c r="N23" s="22" t="str">
        <f t="shared" ref="N23:N26" si="13">IF(AND($L$14&gt;=$D22,$L$14&lt;=$D22+$F22-1),"#","")</f>
        <v/>
      </c>
      <c r="O23" s="22" t="str">
        <f t="shared" ref="O23:O26" si="14">IF(AND($L$14&gt;=$D22,$L$14&lt;=$D22+$F22-1),"#","")</f>
        <v/>
      </c>
      <c r="P23" s="22" t="str">
        <f t="shared" ref="P23:P26" si="15">IF(AND($L$14&gt;=$D22,$L$14&lt;=$D22+$F22-1),"#","")</f>
        <v/>
      </c>
      <c r="Q23" s="22" t="str">
        <f t="shared" ref="Q23:Q26" si="16">IF(AND($L$14&gt;=$D22,$L$14&lt;=$D22+$F22-1),"#","")</f>
        <v/>
      </c>
      <c r="R23" s="22" t="str">
        <f t="shared" ref="R23:R26" si="17">IF(AND($L$14&gt;=$D22,$L$14&lt;=$D22+$F22-1),"#","")</f>
        <v/>
      </c>
      <c r="S23" s="22" t="str">
        <f t="shared" ref="S23:S26" si="18">IF(AND($L$14&gt;=$D22,$L$14&lt;=$D22+$F22-1),"#","")</f>
        <v/>
      </c>
      <c r="T23" s="22" t="str">
        <f t="shared" ref="T23:T26" si="19">IF(AND($L$14&gt;=$D22,$L$14&lt;=$D22+$F22-1),"#","")</f>
        <v/>
      </c>
      <c r="U23" s="22" t="str">
        <f t="shared" ref="U23:U26" si="20">IF(AND($L$14&gt;=$D22,$L$14&lt;=$D22+$F22-1),"#","")</f>
        <v/>
      </c>
      <c r="V23" s="22" t="str">
        <f t="shared" ref="V23:V26" si="21">IF(AND($L$14&gt;=$D22,$L$14&lt;=$D22+$F22-1),"#","")</f>
        <v/>
      </c>
      <c r="W23" s="22" t="str">
        <f t="shared" ref="W23:W26" si="22">IF(AND($L$14&gt;=$D22,$L$14&lt;=$D22+$F22-1),"#","")</f>
        <v/>
      </c>
      <c r="X23" s="22" t="str">
        <f t="shared" ref="X23:X26" si="23">IF(AND($L$14&gt;=$D22,$L$14&lt;=$D22+$F22-1),"#","")</f>
        <v/>
      </c>
      <c r="Y23" s="22" t="str">
        <f t="shared" ref="Y23:Y26" si="24">IF(AND($L$14&gt;=$D22,$L$14&lt;=$D22+$F22-1),"#","")</f>
        <v/>
      </c>
      <c r="Z23" s="22" t="str">
        <f t="shared" ref="Z23:Z26" si="25">IF(AND($L$14&gt;=$D22,$L$14&lt;=$D22+$F22-1),"#","")</f>
        <v/>
      </c>
      <c r="AA23" s="22" t="str">
        <f t="shared" ref="AA23:AA26" si="26">IF(AND($L$14&gt;=$D22,$L$14&lt;=$D22+$F22-1),"#","")</f>
        <v/>
      </c>
      <c r="AB23" s="22" t="str">
        <f t="shared" ref="AB23:AB26" si="27">IF(AND($L$14&gt;=$D22,$L$14&lt;=$D22+$F22-1),"#","")</f>
        <v/>
      </c>
      <c r="AC23" s="22" t="str">
        <f t="shared" ref="AC23:AC26" si="28">IF(AND($L$14&gt;=$D22,$L$14&lt;=$D22+$F22-1),"#","")</f>
        <v/>
      </c>
      <c r="AD23" s="22" t="str">
        <f t="shared" ref="AD23:AD26" si="29">IF(AND($L$14&gt;=$D22,$L$14&lt;=$D22+$F22-1),"#","")</f>
        <v/>
      </c>
      <c r="AE23" s="22" t="str">
        <f t="shared" ref="AE23:AE26" si="30">IF(AND($L$14&gt;=$D22,$L$14&lt;=$D22+$F22-1),"#","")</f>
        <v/>
      </c>
      <c r="AF23" s="22" t="str">
        <f t="shared" ref="AF23:AF26" si="31">IF(AND($L$14&gt;=$D22,$L$14&lt;=$D22+$F22-1),"#","")</f>
        <v/>
      </c>
      <c r="AG23" s="22" t="str">
        <f t="shared" ref="AG23:AG26" si="32">IF(AND($L$14&gt;=$D22,$L$14&lt;=$D22+$F22-1),"#","")</f>
        <v/>
      </c>
      <c r="AH23" s="22" t="str">
        <f t="shared" ref="AH23:AH26" si="33">IF(AND($L$14&gt;=$D22,$L$14&lt;=$D22+$F22-1),"#","")</f>
        <v/>
      </c>
      <c r="AI23" s="22" t="str">
        <f t="shared" ref="AI23:AI26" si="34">IF(AND($L$14&gt;=$D22,$L$14&lt;=$D22+$F22-1),"#","")</f>
        <v/>
      </c>
      <c r="AJ23" s="22" t="str">
        <f t="shared" ref="AJ23:AJ26" si="35">IF(AND($L$14&gt;=$D22,$L$14&lt;=$D22+$F22-1),"#","")</f>
        <v/>
      </c>
      <c r="AK23" s="22" t="str">
        <f t="shared" ref="AK23:AK26" si="36">IF(AND($L$14&gt;=$D22,$L$14&lt;=$D22+$F22-1),"#","")</f>
        <v/>
      </c>
      <c r="AL23" s="22" t="str">
        <f t="shared" ref="AL23:AL26" si="37">IF(AND($L$14&gt;=$D22,$L$14&lt;=$D22+$F22-1),"#","")</f>
        <v/>
      </c>
      <c r="AM23" s="22" t="str">
        <f t="shared" ref="AM23:AM26" si="38">IF(AND($L$14&gt;=$D22,$L$14&lt;=$D22+$F22-1),"#","")</f>
        <v/>
      </c>
      <c r="AN23" s="22" t="str">
        <f t="shared" ref="AN23:AN26" si="39">IF(AND($L$14&gt;=$D22,$L$14&lt;=$D22+$F22-1),"#","")</f>
        <v/>
      </c>
      <c r="AO23" s="22" t="str">
        <f t="shared" ref="AO23:AO26" si="40">IF(AND($L$14&gt;=$D22,$L$14&lt;=$D22+$F22-1),"#","")</f>
        <v/>
      </c>
      <c r="AP23" s="22" t="str">
        <f t="shared" ref="AP23:AP26" si="41">IF(AND($L$14&gt;=$D22,$L$14&lt;=$D22+$F22-1),"#","")</f>
        <v/>
      </c>
      <c r="AQ23" s="22" t="str">
        <f t="shared" ref="AQ23:AQ26" si="42">IF(AND($L$14&gt;=$D22,$L$14&lt;=$D22+$F22-1),"#","")</f>
        <v/>
      </c>
      <c r="AR23" s="22" t="str">
        <f t="shared" ref="AR23:AR26" si="43">IF(AND($L$14&gt;=$D22,$L$14&lt;=$D22+$F22-1),"#","")</f>
        <v/>
      </c>
      <c r="AS23" s="22" t="str">
        <f t="shared" ref="AS23:AS26" si="44">IF(AND($L$14&gt;=$D22,$L$14&lt;=$D22+$F22-1),"#","")</f>
        <v/>
      </c>
      <c r="AT23" s="22" t="str">
        <f t="shared" ref="AT23:AT26" si="45">IF(AND($L$14&gt;=$D22,$L$14&lt;=$D22+$F22-1),"#","")</f>
        <v/>
      </c>
      <c r="AU23" s="22" t="str">
        <f t="shared" ref="AU23:AU26" si="46">IF(AND($L$14&gt;=$D22,$L$14&lt;=$D22+$F22-1),"#","")</f>
        <v/>
      </c>
      <c r="AV23" s="22" t="str">
        <f t="shared" ref="AV23:AV26" si="47">IF(AND($L$14&gt;=$D22,$L$14&lt;=$D22+$F22-1),"#","")</f>
        <v/>
      </c>
      <c r="AW23" s="22" t="str">
        <f t="shared" ref="AW23:AW26" si="48">IF(AND($L$14&gt;=$D22,$L$14&lt;=$D22+$F22-1),"#","")</f>
        <v/>
      </c>
      <c r="AX23" s="22" t="str">
        <f t="shared" ref="AX23:AX26" si="49">IF(AND($L$14&gt;=$D22,$L$14&lt;=$D22+$F22-1),"#","")</f>
        <v/>
      </c>
      <c r="AY23" s="22" t="str">
        <f t="shared" ref="AY23:AY26" si="50">IF(AND($L$14&gt;=$D22,$L$14&lt;=$D22+$F22-1),"#","")</f>
        <v/>
      </c>
      <c r="AZ23" s="22" t="str">
        <f t="shared" ref="AZ23:AZ26" si="51">IF(AND($L$14&gt;=$D22,$L$14&lt;=$D22+$F22-1),"#","")</f>
        <v/>
      </c>
      <c r="BA23" s="22" t="str">
        <f t="shared" ref="BA23:BA26" si="52">IF(AND($L$14&gt;=$D22,$L$14&lt;=$D22+$F22-1),"#","")</f>
        <v/>
      </c>
      <c r="BB23" s="22" t="str">
        <f t="shared" ref="BB23:BB26" si="53">IF(AND($L$14&gt;=$D22,$L$14&lt;=$D22+$F22-1),"#","")</f>
        <v/>
      </c>
      <c r="BC23" s="22" t="str">
        <f t="shared" ref="BC23:BC26" si="54">IF(AND($L$14&gt;=$D22,$L$14&lt;=$D22+$F22-1),"#","")</f>
        <v/>
      </c>
      <c r="BD23" s="22" t="str">
        <f t="shared" ref="BD23:BD26" si="55">IF(AND($L$14&gt;=$D22,$L$14&lt;=$D22+$F22-1),"#","")</f>
        <v/>
      </c>
      <c r="BE23" s="22" t="str">
        <f t="shared" ref="BE23:BE26" si="56">IF(AND($L$14&gt;=$D22,$L$14&lt;=$D22+$F22-1),"#","")</f>
        <v/>
      </c>
      <c r="BF23" s="22" t="str">
        <f t="shared" ref="BF23:BF26" si="57">IF(AND($L$14&gt;=$D22,$L$14&lt;=$D22+$F22-1),"#","")</f>
        <v/>
      </c>
      <c r="BG23" s="22" t="str">
        <f t="shared" ref="BG23:BG26" si="58">IF(AND($L$14&gt;=$D22,$L$14&lt;=$D22+$F22-1),"#","")</f>
        <v/>
      </c>
      <c r="BH23" s="22" t="str">
        <f t="shared" ref="BH23:BH26" si="59">IF(AND($L$14&gt;=$D22,$L$14&lt;=$D22+$F22-1),"#","")</f>
        <v/>
      </c>
      <c r="BI23" s="22" t="str">
        <f t="shared" ref="BI23:BI26" si="60">IF(AND($L$14&gt;=$D22,$L$14&lt;=$D22+$F22-1),"#","")</f>
        <v/>
      </c>
      <c r="BJ23" s="22" t="str">
        <f t="shared" ref="BJ23:BJ26" si="61">IF(AND($L$14&gt;=$D22,$L$14&lt;=$D22+$F22-1),"#","")</f>
        <v/>
      </c>
      <c r="BK23" s="22" t="str">
        <f t="shared" ref="BK23:BK26" si="62">IF(AND($L$14&gt;=$D22,$L$14&lt;=$D22+$F22-1),"#","")</f>
        <v/>
      </c>
      <c r="BL23" s="22" t="str">
        <f t="shared" ref="BL23:BL26" si="63">IF(AND($L$14&gt;=$D22,$L$14&lt;=$D22+$F22-1),"#","")</f>
        <v/>
      </c>
      <c r="BM23" s="22" t="str">
        <f t="shared" ref="BM23:BM26" si="64">IF(AND($L$14&gt;=$D22,$L$14&lt;=$D22+$F22-1),"#","")</f>
        <v/>
      </c>
      <c r="BN23" s="22" t="str">
        <f t="shared" ref="BN23:BN26" si="65">IF(AND($L$14&gt;=$D22,$L$14&lt;=$D22+$F22-1),"#","")</f>
        <v/>
      </c>
      <c r="BO23" s="22" t="str">
        <f t="shared" ref="BO23:BO26" si="66">IF(AND($L$14&gt;=$D22,$L$14&lt;=$D22+$F22-1),"#","")</f>
        <v/>
      </c>
      <c r="BP23" s="22" t="str">
        <f t="shared" ref="BP23:BP26" si="67">IF(AND($L$14&gt;=$D22,$L$14&lt;=$D22+$F22-1),"#","")</f>
        <v/>
      </c>
      <c r="BQ23" s="22" t="str">
        <f t="shared" ref="BQ23:BQ26" si="68">IF(AND($L$14&gt;=$D22,$L$14&lt;=$D22+$F22-1),"#","")</f>
        <v/>
      </c>
      <c r="BR23" s="22" t="str">
        <f t="shared" ref="BR23:BR26" si="69">IF(AND($L$14&gt;=$D22,$L$14&lt;=$D22+$F22-1),"#","")</f>
        <v/>
      </c>
      <c r="BS23" s="22" t="str">
        <f t="shared" ref="BS23:BS26" si="70">IF(AND($L$14&gt;=$D22,$L$14&lt;=$D22+$F22-1),"#","")</f>
        <v/>
      </c>
      <c r="BT23" s="22" t="str">
        <f t="shared" ref="BT23:BT26" si="71">IF(AND($L$14&gt;=$D22,$L$14&lt;=$D22+$F22-1),"#","")</f>
        <v/>
      </c>
      <c r="BU23" s="22" t="str">
        <f t="shared" ref="BU23:BU26" si="72">IF(AND($L$14&gt;=$D22,$L$14&lt;=$D22+$F22-1),"#","")</f>
        <v/>
      </c>
      <c r="BV23" s="22" t="str">
        <f t="shared" ref="BV23:BV26" si="73">IF(AND($L$14&gt;=$D22,$L$14&lt;=$D22+$F22-1),"#","")</f>
        <v/>
      </c>
      <c r="BW23" s="22" t="str">
        <f t="shared" ref="BW23:BW26" si="74">IF(AND($L$14&gt;=$D22,$L$14&lt;=$D22+$F22-1),"#","")</f>
        <v/>
      </c>
      <c r="BX23" s="22" t="str">
        <f t="shared" ref="BX23:BX26" si="75">IF(AND($L$14&gt;=$D22,$L$14&lt;=$D22+$F22-1),"#","")</f>
        <v/>
      </c>
      <c r="BY23" s="22" t="str">
        <f t="shared" ref="BY23:BY26" si="76">IF(AND($L$14&gt;=$D22,$L$14&lt;=$D22+$F22-1),"#","")</f>
        <v/>
      </c>
      <c r="BZ23" s="22" t="str">
        <f t="shared" ref="BZ23:BZ26" si="77">IF(AND($L$14&gt;=$D22,$L$14&lt;=$D22+$F22-1),"#","")</f>
        <v/>
      </c>
      <c r="CA23" s="22" t="str">
        <f t="shared" ref="CA23:CA26" si="78">IF(AND($L$14&gt;=$D22,$L$14&lt;=$D22+$F22-1),"#","")</f>
        <v/>
      </c>
      <c r="CB23" s="22" t="str">
        <f t="shared" ref="CB23:CB26" si="79">IF(AND($L$14&gt;=$D22,$L$14&lt;=$D22+$F22-1),"#","")</f>
        <v/>
      </c>
      <c r="CC23" s="22" t="str">
        <f t="shared" ref="CC23:CC26" si="80">IF(AND($L$14&gt;=$D22,$L$14&lt;=$D22+$F22-1),"#","")</f>
        <v/>
      </c>
      <c r="CD23" s="22" t="str">
        <f t="shared" ref="CD23:CD26" si="81">IF(AND($L$14&gt;=$D22,$L$14&lt;=$D22+$F22-1),"#","")</f>
        <v/>
      </c>
      <c r="CE23" s="22" t="str">
        <f t="shared" ref="CE23:CE26" si="82">IF(AND($L$14&gt;=$D22,$L$14&lt;=$D22+$F22-1),"#","")</f>
        <v/>
      </c>
      <c r="CF23" s="22" t="str">
        <f t="shared" ref="CF23:CF26" si="83">IF(AND($L$14&gt;=$D22,$L$14&lt;=$D22+$F22-1),"#","")</f>
        <v/>
      </c>
      <c r="CG23" s="22" t="str">
        <f t="shared" ref="CG23:CG26" si="84">IF(AND($L$14&gt;=$D22,$L$14&lt;=$D22+$F22-1),"#","")</f>
        <v/>
      </c>
      <c r="CH23" s="22" t="str">
        <f t="shared" ref="CH23:CH26" si="85">IF(AND($L$14&gt;=$D22,$L$14&lt;=$D22+$F22-1),"#","")</f>
        <v/>
      </c>
      <c r="CI23" s="22" t="str">
        <f t="shared" ref="CI23:CI26" si="86">IF(AND($L$14&gt;=$D22,$L$14&lt;=$D22+$F22-1),"#","")</f>
        <v/>
      </c>
      <c r="CJ23" s="22" t="str">
        <f t="shared" ref="CJ23:CJ26" si="87">IF(AND($L$14&gt;=$D22,$L$14&lt;=$D22+$F22-1),"#","")</f>
        <v/>
      </c>
      <c r="CK23" s="22" t="str">
        <f t="shared" ref="CK23:CK26" si="88">IF(AND($L$14&gt;=$D22,$L$14&lt;=$D22+$F22-1),"#","")</f>
        <v/>
      </c>
      <c r="CL23" s="22" t="str">
        <f t="shared" ref="CL23:CL26" si="89">IF(AND($L$14&gt;=$D22,$L$14&lt;=$D22+$F22-1),"#","")</f>
        <v/>
      </c>
      <c r="CM23" s="22" t="str">
        <f t="shared" ref="CM23:CM26" si="90">IF(AND($L$14&gt;=$D22,$L$14&lt;=$D22+$F22-1),"#","")</f>
        <v/>
      </c>
      <c r="CN23" s="22" t="str">
        <f t="shared" ref="CN23:CN26" si="91">IF(AND($L$14&gt;=$D22,$L$14&lt;=$D22+$F22-1),"#","")</f>
        <v/>
      </c>
      <c r="CO23" s="22" t="str">
        <f t="shared" ref="CO23:CO26" si="92">IF(AND($L$14&gt;=$D22,$L$14&lt;=$D22+$F22-1),"#","")</f>
        <v/>
      </c>
      <c r="CP23" s="22" t="str">
        <f t="shared" ref="CP23:CP26" si="93">IF(AND($L$14&gt;=$D22,$L$14&lt;=$D22+$F22-1),"#","")</f>
        <v/>
      </c>
      <c r="CQ23" s="22" t="str">
        <f t="shared" ref="CQ23:CQ26" si="94">IF(AND($L$14&gt;=$D22,$L$14&lt;=$D22+$F22-1),"#","")</f>
        <v/>
      </c>
      <c r="CR23" s="22" t="str">
        <f t="shared" ref="CR23:CR26" si="95">IF(AND($L$14&gt;=$D22,$L$14&lt;=$D22+$F22-1),"#","")</f>
        <v/>
      </c>
      <c r="CS23" s="22" t="str">
        <f t="shared" ref="CS23:CS26" si="96">IF(AND($L$14&gt;=$D22,$L$14&lt;=$D22+$F22-1),"#","")</f>
        <v/>
      </c>
      <c r="CT23" s="22" t="str">
        <f t="shared" ref="CT23:CT26" si="97">IF(AND($L$14&gt;=$D22,$L$14&lt;=$D22+$F22-1),"#","")</f>
        <v/>
      </c>
      <c r="CU23" s="22" t="str">
        <f t="shared" ref="CU23:CU26" si="98">IF(AND($L$14&gt;=$D22,$L$14&lt;=$D22+$F22-1),"#","")</f>
        <v/>
      </c>
      <c r="CV23" s="22" t="str">
        <f t="shared" ref="CV23:CV26" si="99">IF(AND($L$14&gt;=$D22,$L$14&lt;=$D22+$F22-1),"#","")</f>
        <v/>
      </c>
      <c r="CW23" s="22" t="str">
        <f t="shared" ref="CW23:CW26" si="100">IF(AND($L$14&gt;=$D22,$L$14&lt;=$D22+$F22-1),"#","")</f>
        <v/>
      </c>
      <c r="CX23" s="22" t="str">
        <f t="shared" ref="CX23:CX26" si="101">IF(AND($L$14&gt;=$D22,$L$14&lt;=$D22+$F22-1),"#","")</f>
        <v/>
      </c>
      <c r="CY23" s="22" t="str">
        <f t="shared" ref="CY23:CY26" si="102">IF(AND($L$14&gt;=$D22,$L$14&lt;=$D22+$F22-1),"#","")</f>
        <v/>
      </c>
      <c r="CZ23" s="22" t="str">
        <f t="shared" ref="CZ23:CZ26" si="103">IF(AND($L$14&gt;=$D22,$L$14&lt;=$D22+$F22-1),"#","")</f>
        <v/>
      </c>
      <c r="DA23" s="22" t="str">
        <f t="shared" ref="DA23:DA26" si="104">IF(AND($L$14&gt;=$D22,$L$14&lt;=$D22+$F22-1),"#","")</f>
        <v/>
      </c>
      <c r="DB23" s="22" t="str">
        <f t="shared" ref="DB23:DB26" si="105">IF(AND($L$14&gt;=$D22,$L$14&lt;=$D22+$F22-1),"#","")</f>
        <v/>
      </c>
      <c r="DC23" s="22" t="str">
        <f t="shared" ref="DC23:DC26" si="106">IF(AND($L$14&gt;=$D22,$L$14&lt;=$D22+$F22-1),"#","")</f>
        <v/>
      </c>
      <c r="DD23" s="22" t="str">
        <f t="shared" ref="DD23:DD26" si="107">IF(AND($L$14&gt;=$D22,$L$14&lt;=$D22+$F22-1),"#","")</f>
        <v/>
      </c>
      <c r="DE23" s="22" t="str">
        <f t="shared" ref="DE23:DE26" si="108">IF(AND($L$14&gt;=$D22,$L$14&lt;=$D22+$F22-1),"#","")</f>
        <v/>
      </c>
      <c r="DF23" s="22" t="str">
        <f t="shared" ref="DF23:DF26" si="109">IF(AND($L$14&gt;=$D22,$L$14&lt;=$D22+$F22-1),"#","")</f>
        <v/>
      </c>
      <c r="DG23" s="22" t="str">
        <f t="shared" ref="DG23:DG26" si="110">IF(AND($L$14&gt;=$D22,$L$14&lt;=$D22+$F22-1),"#","")</f>
        <v/>
      </c>
      <c r="DH23" s="22" t="str">
        <f t="shared" ref="DH23:DH26" si="111">IF(AND($L$14&gt;=$D22,$L$14&lt;=$D22+$F22-1),"#","")</f>
        <v/>
      </c>
      <c r="DI23" s="22" t="str">
        <f t="shared" ref="DI23:DI26" si="112">IF(AND($L$14&gt;=$D22,$L$14&lt;=$D22+$F22-1),"#","")</f>
        <v/>
      </c>
      <c r="DJ23" s="22" t="str">
        <f t="shared" ref="DJ23:DJ26" si="113">IF(AND($L$14&gt;=$D22,$L$14&lt;=$D22+$F22-1),"#","")</f>
        <v/>
      </c>
      <c r="DK23" s="22" t="str">
        <f t="shared" ref="DK23:DK26" si="114">IF(AND($L$14&gt;=$D22,$L$14&lt;=$D22+$F22-1),"#","")</f>
        <v/>
      </c>
      <c r="DL23" s="22" t="str">
        <f t="shared" ref="DL23:DL26" si="115">IF(AND($L$14&gt;=$D22,$L$14&lt;=$D22+$F22-1),"#","")</f>
        <v/>
      </c>
      <c r="DM23" s="22" t="str">
        <f t="shared" ref="DM23:DM26" si="116">IF(AND($L$14&gt;=$D22,$L$14&lt;=$D22+$F22-1),"#","")</f>
        <v/>
      </c>
      <c r="DN23" s="22" t="str">
        <f t="shared" ref="DN23:DN26" si="117">IF(AND($L$14&gt;=$D22,$L$14&lt;=$D22+$F22-1),"#","")</f>
        <v/>
      </c>
      <c r="DO23" s="22" t="str">
        <f t="shared" ref="DO23:DO26" si="118">IF(AND($L$14&gt;=$D22,$L$14&lt;=$D22+$F22-1),"#","")</f>
        <v/>
      </c>
      <c r="DP23" s="22" t="str">
        <f t="shared" ref="DP23:DP26" si="119">IF(AND($L$14&gt;=$D22,$L$14&lt;=$D22+$F22-1),"#","")</f>
        <v/>
      </c>
      <c r="DQ23" s="22" t="str">
        <f t="shared" ref="DQ23:DQ26" si="120">IF(AND($L$14&gt;=$D22,$L$14&lt;=$D22+$F22-1),"#","")</f>
        <v/>
      </c>
      <c r="DR23" s="22" t="str">
        <f t="shared" ref="DR23:DR26" si="121">IF(AND($L$14&gt;=$D22,$L$14&lt;=$D22+$F22-1),"#","")</f>
        <v/>
      </c>
      <c r="DS23" s="22" t="str">
        <f t="shared" ref="DS23:DS26" si="122">IF(AND($L$14&gt;=$D22,$L$14&lt;=$D22+$F22-1),"#","")</f>
        <v/>
      </c>
      <c r="DT23" s="22" t="str">
        <f t="shared" ref="DT23:DT26" si="123">IF(AND($L$14&gt;=$D22,$L$14&lt;=$D22+$F22-1),"#","")</f>
        <v/>
      </c>
      <c r="DU23" s="22" t="str">
        <f t="shared" ref="DU23:DU26" si="124">IF(AND($L$14&gt;=$D22,$L$14&lt;=$D22+$F22-1),"#","")</f>
        <v/>
      </c>
      <c r="DV23" s="22" t="str">
        <f t="shared" ref="DV23:DV26" si="125">IF(AND($L$14&gt;=$D22,$L$14&lt;=$D22+$F22-1),"#","")</f>
        <v/>
      </c>
      <c r="DW23" s="22" t="str">
        <f t="shared" ref="DW23:DW26" si="126">IF(AND($L$14&gt;=$D22,$L$14&lt;=$D22+$F22-1),"#","")</f>
        <v/>
      </c>
      <c r="DX23" s="22" t="str">
        <f t="shared" ref="DX23:DX26" si="127">IF(AND($L$14&gt;=$D22,$L$14&lt;=$D22+$F22-1),"#","")</f>
        <v/>
      </c>
      <c r="DY23" s="22" t="str">
        <f t="shared" ref="DY23:DY26" si="128">IF(AND($L$14&gt;=$D22,$L$14&lt;=$D22+$F22-1),"#","")</f>
        <v/>
      </c>
      <c r="DZ23" s="22" t="str">
        <f t="shared" ref="DZ23:DZ26" si="129">IF(AND($L$14&gt;=$D22,$L$14&lt;=$D22+$F22-1),"#","")</f>
        <v/>
      </c>
      <c r="EA23" s="22" t="str">
        <f t="shared" ref="EA23:EA26" si="130">IF(AND($L$14&gt;=$D22,$L$14&lt;=$D22+$F22-1),"#","")</f>
        <v/>
      </c>
      <c r="EB23" s="22" t="str">
        <f t="shared" ref="EB23:EB26" si="131">IF(AND($L$14&gt;=$D22,$L$14&lt;=$D22+$F22-1),"#","")</f>
        <v/>
      </c>
      <c r="EC23" s="22" t="str">
        <f t="shared" ref="EC23:EC26" si="132">IF(AND($L$14&gt;=$D22,$L$14&lt;=$D22+$F22-1),"#","")</f>
        <v/>
      </c>
      <c r="ED23" s="22" t="str">
        <f t="shared" ref="ED23:ED26" si="133">IF(AND($L$14&gt;=$D22,$L$14&lt;=$D22+$F22-1),"#","")</f>
        <v/>
      </c>
      <c r="EE23" s="22" t="str">
        <f t="shared" ref="EE23:EE26" si="134">IF(AND($L$14&gt;=$D22,$L$14&lt;=$D22+$F22-1),"#","")</f>
        <v/>
      </c>
      <c r="EF23" s="22" t="str">
        <f t="shared" ref="EF23:EF26" si="135">IF(AND($L$14&gt;=$D22,$L$14&lt;=$D22+$F22-1),"#","")</f>
        <v/>
      </c>
      <c r="EG23" s="22" t="str">
        <f t="shared" ref="EG23:EG26" si="136">IF(AND($L$14&gt;=$D22,$L$14&lt;=$D22+$F22-1),"#","")</f>
        <v/>
      </c>
      <c r="EH23" s="22" t="str">
        <f t="shared" ref="EH23:EH26" si="137">IF(AND($L$14&gt;=$D22,$L$14&lt;=$D22+$F22-1),"#","")</f>
        <v/>
      </c>
      <c r="EI23" s="22" t="str">
        <f t="shared" ref="EI23:EI26" si="138">IF(AND($L$14&gt;=$D22,$L$14&lt;=$D22+$F22-1),"#","")</f>
        <v/>
      </c>
      <c r="EJ23" s="22" t="str">
        <f t="shared" ref="EJ23:EJ26" si="139">IF(AND($L$14&gt;=$D22,$L$14&lt;=$D22+$F22-1),"#","")</f>
        <v/>
      </c>
      <c r="EK23" s="22" t="str">
        <f t="shared" ref="EK23:EK26" si="140">IF(AND($L$14&gt;=$D22,$L$14&lt;=$D22+$F22-1),"#","")</f>
        <v/>
      </c>
      <c r="EL23" s="22" t="str">
        <f t="shared" ref="EL23:EL26" si="141">IF(AND($L$14&gt;=$D22,$L$14&lt;=$D22+$F22-1),"#","")</f>
        <v/>
      </c>
      <c r="EM23" s="22" t="str">
        <f t="shared" ref="EM23:EM26" si="142">IF(AND($L$14&gt;=$D22,$L$14&lt;=$D22+$F22-1),"#","")</f>
        <v/>
      </c>
      <c r="EN23" s="22" t="str">
        <f t="shared" ref="EN23:EN26" si="143">IF(AND($L$14&gt;=$D22,$L$14&lt;=$D22+$F22-1),"#","")</f>
        <v/>
      </c>
      <c r="EO23" s="22" t="str">
        <f t="shared" ref="EO23:EO26" si="144">IF(AND($L$14&gt;=$D22,$L$14&lt;=$D22+$F22-1),"#","")</f>
        <v/>
      </c>
      <c r="EP23" s="22" t="str">
        <f t="shared" ref="EP23:EP26" si="145">IF(AND($L$14&gt;=$D22,$L$14&lt;=$D22+$F22-1),"#","")</f>
        <v/>
      </c>
      <c r="EQ23" s="22" t="str">
        <f t="shared" ref="EQ23:EQ26" si="146">IF(AND($L$14&gt;=$D22,$L$14&lt;=$D22+$F22-1),"#","")</f>
        <v/>
      </c>
      <c r="ER23" s="22" t="str">
        <f t="shared" ref="ER23:ER26" si="147">IF(AND($L$14&gt;=$D22,$L$14&lt;=$D22+$F22-1),"#","")</f>
        <v/>
      </c>
      <c r="ES23" s="22" t="str">
        <f t="shared" ref="ES23:ES26" si="148">IF(AND($L$14&gt;=$D22,$L$14&lt;=$D22+$F22-1),"#","")</f>
        <v/>
      </c>
      <c r="ET23" s="22" t="str">
        <f t="shared" ref="ET23:ET26" si="149">IF(AND($L$14&gt;=$D22,$L$14&lt;=$D22+$F22-1),"#","")</f>
        <v/>
      </c>
      <c r="EU23" s="22" t="str">
        <f t="shared" ref="EU23:EU26" si="150">IF(AND($L$14&gt;=$D22,$L$14&lt;=$D22+$F22-1),"#","")</f>
        <v/>
      </c>
      <c r="EV23" s="22" t="str">
        <f t="shared" ref="EV23:EV26" si="151">IF(AND($L$14&gt;=$D22,$L$14&lt;=$D22+$F22-1),"#","")</f>
        <v/>
      </c>
      <c r="EW23" s="22" t="str">
        <f t="shared" ref="EW23:EW26" si="152">IF(AND($L$14&gt;=$D22,$L$14&lt;=$D22+$F22-1),"#","")</f>
        <v/>
      </c>
      <c r="EX23" s="22" t="str">
        <f t="shared" ref="EX23:EX26" si="153">IF(AND($L$14&gt;=$D22,$L$14&lt;=$D22+$F22-1),"#","")</f>
        <v/>
      </c>
      <c r="EY23" s="22" t="str">
        <f t="shared" ref="EY23:EY26" si="154">IF(AND($L$14&gt;=$D22,$L$14&lt;=$D22+$F22-1),"#","")</f>
        <v/>
      </c>
      <c r="EZ23" s="22" t="str">
        <f t="shared" ref="EZ23:EZ26" si="155">IF(AND($L$14&gt;=$D22,$L$14&lt;=$D22+$F22-1),"#","")</f>
        <v/>
      </c>
      <c r="FA23" s="22" t="str">
        <f t="shared" ref="FA23:FA26" si="156">IF(AND($L$14&gt;=$D22,$L$14&lt;=$D22+$F22-1),"#","")</f>
        <v/>
      </c>
      <c r="FB23" s="22" t="str">
        <f t="shared" ref="FB23:FB26" si="157">IF(AND($L$14&gt;=$D22,$L$14&lt;=$D22+$F22-1),"#","")</f>
        <v/>
      </c>
      <c r="FC23" s="22" t="str">
        <f t="shared" ref="FC23:FC26" si="158">IF(AND($L$14&gt;=$D22,$L$14&lt;=$D22+$F22-1),"#","")</f>
        <v/>
      </c>
      <c r="FD23" s="22" t="str">
        <f t="shared" ref="FD23:FD26" si="159">IF(AND($L$14&gt;=$D22,$L$14&lt;=$D22+$F22-1),"#","")</f>
        <v/>
      </c>
      <c r="FE23" s="22" t="str">
        <f t="shared" ref="FE23:FE26" si="160">IF(AND($L$14&gt;=$D22,$L$14&lt;=$D22+$F22-1),"#","")</f>
        <v/>
      </c>
      <c r="FF23" s="22" t="str">
        <f t="shared" ref="FF23:FF26" si="161">IF(AND($L$14&gt;=$D22,$L$14&lt;=$D22+$F22-1),"#","")</f>
        <v/>
      </c>
      <c r="FG23" s="22" t="str">
        <f t="shared" ref="FG23:FG26" si="162">IF(AND($L$14&gt;=$D22,$L$14&lt;=$D22+$F22-1),"#","")</f>
        <v/>
      </c>
      <c r="FH23" s="22" t="str">
        <f t="shared" ref="FH23:FH26" si="163">IF(AND($L$14&gt;=$D22,$L$14&lt;=$D22+$F22-1),"#","")</f>
        <v/>
      </c>
      <c r="FI23" s="22" t="str">
        <f t="shared" ref="FI23:FI26" si="164">IF(AND($L$14&gt;=$D22,$L$14&lt;=$D22+$F22-1),"#","")</f>
        <v/>
      </c>
      <c r="FJ23" s="22" t="str">
        <f t="shared" ref="FJ23:FJ26" si="165">IF(AND($L$14&gt;=$D22,$L$14&lt;=$D22+$F22-1),"#","")</f>
        <v/>
      </c>
      <c r="FK23" s="22" t="str">
        <f t="shared" ref="FK23:FK26" si="166">IF(AND($L$14&gt;=$D22,$L$14&lt;=$D22+$F22-1),"#","")</f>
        <v/>
      </c>
      <c r="FL23" s="22" t="str">
        <f t="shared" ref="FL23:FL26" si="167">IF(AND($L$14&gt;=$D22,$L$14&lt;=$D22+$F22-1),"#","")</f>
        <v/>
      </c>
      <c r="FM23" s="22" t="str">
        <f t="shared" ref="FM23:FM26" si="168">IF(AND($L$14&gt;=$D22,$L$14&lt;=$D22+$F22-1),"#","")</f>
        <v/>
      </c>
      <c r="FN23" s="22" t="str">
        <f t="shared" ref="FN23:FN26" si="169">IF(AND($L$14&gt;=$D22,$L$14&lt;=$D22+$F22-1),"#","")</f>
        <v/>
      </c>
      <c r="FO23" s="22" t="str">
        <f t="shared" ref="FO23:FO26" si="170">IF(AND($L$14&gt;=$D22,$L$14&lt;=$D22+$F22-1),"#","")</f>
        <v/>
      </c>
      <c r="FP23" s="22" t="str">
        <f t="shared" ref="FP23:FP26" si="171">IF(AND($L$14&gt;=$D22,$L$14&lt;=$D22+$F22-1),"#","")</f>
        <v/>
      </c>
      <c r="FQ23" s="22" t="str">
        <f t="shared" ref="FQ23:FQ26" si="172">IF(AND($L$14&gt;=$D22,$L$14&lt;=$D22+$F22-1),"#","")</f>
        <v/>
      </c>
      <c r="FR23" s="22" t="str">
        <f t="shared" ref="FR23:FR26" si="173">IF(AND($L$14&gt;=$D22,$L$14&lt;=$D22+$F22-1),"#","")</f>
        <v/>
      </c>
      <c r="FS23" s="22" t="str">
        <f t="shared" ref="FS23:FS26" si="174">IF(AND($L$14&gt;=$D22,$L$14&lt;=$D22+$F22-1),"#","")</f>
        <v/>
      </c>
      <c r="FT23" s="22" t="str">
        <f t="shared" ref="FT23:FT26" si="175">IF(AND($L$14&gt;=$D22,$L$14&lt;=$D22+$F22-1),"#","")</f>
        <v/>
      </c>
      <c r="FU23" s="22" t="str">
        <f t="shared" ref="FU23:FU26" si="176">IF(AND($L$14&gt;=$D22,$L$14&lt;=$D22+$F22-1),"#","")</f>
        <v/>
      </c>
      <c r="FV23" s="22" t="str">
        <f t="shared" ref="FV23:FV26" si="177">IF(AND($L$14&gt;=$D22,$L$14&lt;=$D22+$F22-1),"#","")</f>
        <v/>
      </c>
      <c r="FW23" s="22" t="str">
        <f t="shared" ref="FW23:FW26" si="178">IF(AND($L$14&gt;=$D22,$L$14&lt;=$D22+$F22-1),"#","")</f>
        <v/>
      </c>
      <c r="FX23" s="22" t="str">
        <f t="shared" ref="FX23:FX26" si="179">IF(AND($L$14&gt;=$D22,$L$14&lt;=$D22+$F22-1),"#","")</f>
        <v/>
      </c>
      <c r="FY23" s="22" t="str">
        <f t="shared" ref="FY23:FY26" si="180">IF(AND($L$14&gt;=$D22,$L$14&lt;=$D22+$F22-1),"#","")</f>
        <v/>
      </c>
      <c r="FZ23" s="22" t="str">
        <f t="shared" ref="FZ23:FZ26" si="181">IF(AND($L$14&gt;=$D22,$L$14&lt;=$D22+$F22-1),"#","")</f>
        <v/>
      </c>
      <c r="GA23" s="22" t="str">
        <f t="shared" ref="GA23:GA26" si="182">IF(AND($L$14&gt;=$D22,$L$14&lt;=$D22+$F22-1),"#","")</f>
        <v/>
      </c>
      <c r="GB23" s="22" t="str">
        <f t="shared" ref="GB23:GB26" si="183">IF(AND($L$14&gt;=$D22,$L$14&lt;=$D22+$F22-1),"#","")</f>
        <v/>
      </c>
      <c r="GC23" s="22" t="str">
        <f t="shared" ref="GC23:GC26" si="184">IF(AND($L$14&gt;=$D22,$L$14&lt;=$D22+$F22-1),"#","")</f>
        <v/>
      </c>
      <c r="GD23" s="22" t="str">
        <f t="shared" ref="GD23:GD26" si="185">IF(AND($L$14&gt;=$D22,$L$14&lt;=$D22+$F22-1),"#","")</f>
        <v/>
      </c>
      <c r="GE23" s="22" t="str">
        <f t="shared" ref="GE23:GE26" si="186">IF(AND($L$14&gt;=$D22,$L$14&lt;=$D22+$F22-1),"#","")</f>
        <v/>
      </c>
      <c r="GF23" s="22" t="str">
        <f t="shared" ref="GF23:GF26" si="187">IF(AND($L$14&gt;=$D22,$L$14&lt;=$D22+$F22-1),"#","")</f>
        <v/>
      </c>
      <c r="GG23" s="22" t="str">
        <f t="shared" ref="GG23:GG26" si="188">IF(AND($L$14&gt;=$D22,$L$14&lt;=$D22+$F22-1),"#","")</f>
        <v/>
      </c>
      <c r="GH23" s="22" t="str">
        <f t="shared" ref="GH23:GH26" si="189">IF(AND($L$14&gt;=$D22,$L$14&lt;=$D22+$F22-1),"#","")</f>
        <v/>
      </c>
      <c r="GI23" s="22" t="str">
        <f t="shared" ref="GI23:GI26" si="190">IF(AND($L$14&gt;=$D22,$L$14&lt;=$D22+$F22-1),"#","")</f>
        <v/>
      </c>
      <c r="GJ23" s="22" t="str">
        <f t="shared" ref="GJ23:GJ26" si="191">IF(AND($L$14&gt;=$D22,$L$14&lt;=$D22+$F22-1),"#","")</f>
        <v/>
      </c>
      <c r="GK23" s="22" t="str">
        <f t="shared" ref="GK23:GK26" si="192">IF(AND($L$14&gt;=$D22,$L$14&lt;=$D22+$F22-1),"#","")</f>
        <v/>
      </c>
      <c r="GL23" s="22" t="str">
        <f t="shared" ref="GL23:GL26" si="193">IF(AND($L$14&gt;=$D22,$L$14&lt;=$D22+$F22-1),"#","")</f>
        <v/>
      </c>
      <c r="GM23" s="22" t="str">
        <f t="shared" ref="GM23:GM26" si="194">IF(AND($L$14&gt;=$D22,$L$14&lt;=$D22+$F22-1),"#","")</f>
        <v/>
      </c>
      <c r="GN23" s="22" t="str">
        <f t="shared" ref="GN23:GN26" si="195">IF(AND($L$14&gt;=$D22,$L$14&lt;=$D22+$F22-1),"#","")</f>
        <v/>
      </c>
      <c r="GO23" s="22" t="str">
        <f t="shared" ref="GO23:GO26" si="196">IF(AND($L$14&gt;=$D22,$L$14&lt;=$D22+$F22-1),"#","")</f>
        <v/>
      </c>
      <c r="GP23" s="22" t="str">
        <f t="shared" ref="GP23:GP26" si="197">IF(AND($L$14&gt;=$D22,$L$14&lt;=$D22+$F22-1),"#","")</f>
        <v/>
      </c>
      <c r="GQ23" s="22" t="str">
        <f t="shared" ref="GQ23:GQ26" si="198">IF(AND($L$14&gt;=$D22,$L$14&lt;=$D22+$F22-1),"#","")</f>
        <v/>
      </c>
      <c r="GR23" s="22" t="str">
        <f t="shared" ref="GR23:GR26" si="199">IF(AND($L$14&gt;=$D22,$L$14&lt;=$D22+$F22-1),"#","")</f>
        <v/>
      </c>
      <c r="GS23" s="22" t="str">
        <f t="shared" ref="GS23:GS26" si="200">IF(AND($L$14&gt;=$D22,$L$14&lt;=$D22+$F22-1),"#","")</f>
        <v/>
      </c>
      <c r="GT23" s="22" t="str">
        <f t="shared" ref="GT23:GT26" si="201">IF(AND($L$14&gt;=$D22,$L$14&lt;=$D22+$F22-1),"#","")</f>
        <v/>
      </c>
      <c r="GU23" s="22" t="str">
        <f t="shared" ref="GU23:GU26" si="202">IF(AND($L$14&gt;=$D22,$L$14&lt;=$D22+$F22-1),"#","")</f>
        <v/>
      </c>
      <c r="GV23" s="22" t="str">
        <f t="shared" ref="GV23:GV26" si="203">IF(AND($L$14&gt;=$D22,$L$14&lt;=$D22+$F22-1),"#","")</f>
        <v/>
      </c>
      <c r="GW23" s="22" t="str">
        <f t="shared" ref="GW23:GW26" si="204">IF(AND($L$14&gt;=$D22,$L$14&lt;=$D22+$F22-1),"#","")</f>
        <v/>
      </c>
      <c r="GX23" s="22" t="str">
        <f t="shared" ref="GX23:GX26" si="205">IF(AND($L$14&gt;=$D22,$L$14&lt;=$D22+$F22-1),"#","")</f>
        <v/>
      </c>
      <c r="GY23" s="22" t="str">
        <f t="shared" ref="GY23:GY26" si="206">IF(AND($L$14&gt;=$D22,$L$14&lt;=$D22+$F22-1),"#","")</f>
        <v/>
      </c>
      <c r="GZ23" s="22" t="str">
        <f t="shared" ref="GZ23:GZ26" si="207">IF(AND($L$14&gt;=$D22,$L$14&lt;=$D22+$F22-1),"#","")</f>
        <v/>
      </c>
      <c r="HA23" s="22" t="str">
        <f t="shared" ref="HA23:HA26" si="208">IF(AND($L$14&gt;=$D22,$L$14&lt;=$D22+$F22-1),"#","")</f>
        <v/>
      </c>
      <c r="HB23" s="22" t="str">
        <f t="shared" ref="HB23:HB26" si="209">IF(AND($L$14&gt;=$D22,$L$14&lt;=$D22+$F22-1),"#","")</f>
        <v/>
      </c>
      <c r="HC23" s="22" t="str">
        <f t="shared" ref="HC23:HC26" si="210">IF(AND($L$14&gt;=$D22,$L$14&lt;=$D22+$F22-1),"#","")</f>
        <v/>
      </c>
      <c r="HD23" s="22" t="str">
        <f t="shared" ref="HD23:HD26" si="211">IF(AND($L$14&gt;=$D22,$L$14&lt;=$D22+$F22-1),"#","")</f>
        <v/>
      </c>
      <c r="HE23" s="22" t="str">
        <f t="shared" ref="HE23:HE26" si="212">IF(AND($L$14&gt;=$D22,$L$14&lt;=$D22+$F22-1),"#","")</f>
        <v/>
      </c>
      <c r="HF23" s="22" t="str">
        <f t="shared" ref="HF23:HF26" si="213">IF(AND($L$14&gt;=$D22,$L$14&lt;=$D22+$F22-1),"#","")</f>
        <v/>
      </c>
      <c r="HG23" s="22" t="str">
        <f t="shared" ref="HG23:HG26" si="214">IF(AND($L$14&gt;=$D22,$L$14&lt;=$D22+$F22-1),"#","")</f>
        <v/>
      </c>
      <c r="HH23" s="22" t="str">
        <f t="shared" ref="HH23:HH26" si="215">IF(AND($L$14&gt;=$D22,$L$14&lt;=$D22+$F22-1),"#","")</f>
        <v/>
      </c>
      <c r="HI23" s="22" t="str">
        <f t="shared" ref="HI23:HI26" si="216">IF(AND($L$14&gt;=$D22,$L$14&lt;=$D22+$F22-1),"#","")</f>
        <v/>
      </c>
      <c r="HJ23" s="22" t="str">
        <f t="shared" ref="HJ23:HJ26" si="217">IF(AND($L$14&gt;=$D22,$L$14&lt;=$D22+$F22-1),"#","")</f>
        <v/>
      </c>
      <c r="HK23" s="22" t="str">
        <f t="shared" ref="HK23:HK26" si="218">IF(AND($L$14&gt;=$D22,$L$14&lt;=$D22+$F22-1),"#","")</f>
        <v/>
      </c>
      <c r="HL23" s="22" t="str">
        <f t="shared" ref="HL23:HL26" si="219">IF(AND($L$14&gt;=$D22,$L$14&lt;=$D22+$F22-1),"#","")</f>
        <v/>
      </c>
      <c r="HM23" s="22" t="str">
        <f t="shared" ref="HM23:HM26" si="220">IF(AND($L$14&gt;=$D22,$L$14&lt;=$D22+$F22-1),"#","")</f>
        <v/>
      </c>
      <c r="HN23" s="22" t="str">
        <f t="shared" ref="HN23:HN26" si="221">IF(AND($L$14&gt;=$D22,$L$14&lt;=$D22+$F22-1),"#","")</f>
        <v/>
      </c>
      <c r="HO23" s="22" t="str">
        <f t="shared" ref="HO23:HO26" si="222">IF(AND($L$14&gt;=$D22,$L$14&lt;=$D22+$F22-1),"#","")</f>
        <v/>
      </c>
      <c r="HP23" s="22" t="str">
        <f t="shared" ref="HP23:HP26" si="223">IF(AND($L$14&gt;=$D22,$L$14&lt;=$D22+$F22-1),"#","")</f>
        <v/>
      </c>
      <c r="HQ23" s="22" t="str">
        <f t="shared" ref="HQ23:HQ26" si="224">IF(AND($L$14&gt;=$D22,$L$14&lt;=$D22+$F22-1),"#","")</f>
        <v/>
      </c>
      <c r="HR23" s="22" t="str">
        <f t="shared" ref="HR23:HR26" si="225">IF(AND($L$14&gt;=$D22,$L$14&lt;=$D22+$F22-1),"#","")</f>
        <v/>
      </c>
      <c r="HS23" s="22" t="str">
        <f t="shared" ref="HS23:HS26" si="226">IF(AND($L$14&gt;=$D22,$L$14&lt;=$D22+$F22-1),"#","")</f>
        <v/>
      </c>
      <c r="HT23" s="22" t="str">
        <f t="shared" ref="HT23:HT26" si="227">IF(AND($L$14&gt;=$D22,$L$14&lt;=$D22+$F22-1),"#","")</f>
        <v/>
      </c>
      <c r="HU23" s="22" t="str">
        <f t="shared" ref="HU23:HU26" si="228">IF(AND($L$14&gt;=$D22,$L$14&lt;=$D22+$F22-1),"#","")</f>
        <v/>
      </c>
      <c r="HV23" s="22" t="str">
        <f t="shared" ref="HV23:HV26" si="229">IF(AND($L$14&gt;=$D22,$L$14&lt;=$D22+$F22-1),"#","")</f>
        <v/>
      </c>
      <c r="HW23" s="22" t="str">
        <f t="shared" ref="HW23:HW26" si="230">IF(AND($L$14&gt;=$D22,$L$14&lt;=$D22+$F22-1),"#","")</f>
        <v/>
      </c>
      <c r="HX23" s="22" t="str">
        <f t="shared" ref="HX23:HX26" si="231">IF(AND($L$14&gt;=$D22,$L$14&lt;=$D22+$F22-1),"#","")</f>
        <v/>
      </c>
      <c r="HY23" s="22" t="str">
        <f t="shared" ref="HY23:HY26" si="232">IF(AND($L$14&gt;=$D22,$L$14&lt;=$D22+$F22-1),"#","")</f>
        <v/>
      </c>
      <c r="HZ23" s="22" t="str">
        <f t="shared" ref="HZ23:HZ26" si="233">IF(AND($L$14&gt;=$D22,$L$14&lt;=$D22+$F22-1),"#","")</f>
        <v/>
      </c>
      <c r="IA23" s="22" t="str">
        <f t="shared" ref="IA23:IA26" si="234">IF(AND($L$14&gt;=$D22,$L$14&lt;=$D22+$F22-1),"#","")</f>
        <v/>
      </c>
      <c r="IB23" s="22" t="str">
        <f t="shared" ref="IB23:IB26" si="235">IF(AND($L$14&gt;=$D22,$L$14&lt;=$D22+$F22-1),"#","")</f>
        <v/>
      </c>
      <c r="IC23" s="22" t="str">
        <f t="shared" ref="IC23:IC26" si="236">IF(AND($L$14&gt;=$D22,$L$14&lt;=$D22+$F22-1),"#","")</f>
        <v/>
      </c>
      <c r="ID23" s="22" t="str">
        <f t="shared" ref="ID23:ID26" si="237">IF(AND($L$14&gt;=$D22,$L$14&lt;=$D22+$F22-1),"#","")</f>
        <v/>
      </c>
      <c r="IE23" s="22" t="str">
        <f t="shared" ref="IE23:IE26" si="238">IF(AND($L$14&gt;=$D22,$L$14&lt;=$D22+$F22-1),"#","")</f>
        <v/>
      </c>
      <c r="IF23" s="22" t="str">
        <f t="shared" ref="IF23:IF26" si="239">IF(AND($L$14&gt;=$D22,$L$14&lt;=$D22+$F22-1),"#","")</f>
        <v/>
      </c>
      <c r="IG23" s="22" t="str">
        <f t="shared" ref="IG23:IG26" si="240">IF(AND($L$14&gt;=$D22,$L$14&lt;=$D22+$F22-1),"#","")</f>
        <v/>
      </c>
      <c r="IH23" s="22" t="str">
        <f t="shared" ref="IH23:IH26" si="241">IF(AND($L$14&gt;=$D22,$L$14&lt;=$D22+$F22-1),"#","")</f>
        <v/>
      </c>
      <c r="II23" s="22" t="str">
        <f t="shared" ref="II23:II26" si="242">IF(AND($L$14&gt;=$D22,$L$14&lt;=$D22+$F22-1),"#","")</f>
        <v/>
      </c>
      <c r="IJ23" s="22" t="str">
        <f t="shared" ref="IJ23:IJ26" si="243">IF(AND($L$14&gt;=$D22,$L$14&lt;=$D22+$F22-1),"#","")</f>
        <v/>
      </c>
      <c r="IK23" s="22" t="str">
        <f t="shared" ref="IK23:IK26" si="244">IF(AND($L$14&gt;=$D22,$L$14&lt;=$D22+$F22-1),"#","")</f>
        <v/>
      </c>
      <c r="IL23" s="22" t="str">
        <f t="shared" ref="IL23:IL26" si="245">IF(AND($L$14&gt;=$D22,$L$14&lt;=$D22+$F22-1),"#","")</f>
        <v/>
      </c>
      <c r="IM23" s="22" t="str">
        <f t="shared" ref="IM23:IM26" si="246">IF(AND($L$14&gt;=$D22,$L$14&lt;=$D22+$F22-1),"#","")</f>
        <v/>
      </c>
      <c r="IN23" s="22" t="str">
        <f t="shared" ref="IN23:IN26" si="247">IF(AND($L$14&gt;=$D22,$L$14&lt;=$D22+$F22-1),"#","")</f>
        <v/>
      </c>
      <c r="IO23" s="22" t="str">
        <f t="shared" ref="IO23:IO26" si="248">IF(AND($L$14&gt;=$D22,$L$14&lt;=$D22+$F22-1),"#","")</f>
        <v/>
      </c>
      <c r="IP23" s="22" t="str">
        <f t="shared" ref="IP23:IP26" si="249">IF(AND($L$14&gt;=$D22,$L$14&lt;=$D22+$F22-1),"#","")</f>
        <v/>
      </c>
      <c r="IQ23" s="22" t="str">
        <f t="shared" ref="IQ23:IQ26" si="250">IF(AND($L$14&gt;=$D22,$L$14&lt;=$D22+$F22-1),"#","")</f>
        <v/>
      </c>
    </row>
    <row r="24" spans="1:251" s="24" customFormat="1" ht="12" x14ac:dyDescent="0.15">
      <c r="A24" s="20" t="s">
        <v>31</v>
      </c>
      <c r="B24" s="42" t="s">
        <v>23</v>
      </c>
      <c r="C24" s="40"/>
      <c r="D24" s="16">
        <f>D23</f>
        <v>39142</v>
      </c>
      <c r="E24" s="12">
        <f t="shared" si="2"/>
        <v>39158</v>
      </c>
      <c r="F24" s="38">
        <v>17</v>
      </c>
      <c r="G24" s="34">
        <v>0.3</v>
      </c>
      <c r="H24" s="30">
        <f t="shared" si="0"/>
        <v>12</v>
      </c>
      <c r="I24" s="13">
        <f t="shared" si="1"/>
        <v>5</v>
      </c>
      <c r="J24" s="30">
        <f t="shared" si="3"/>
        <v>12</v>
      </c>
      <c r="K24" s="22"/>
      <c r="L24" s="22" t="str">
        <f t="shared" ref="L24:L26" si="251">IF(AND($L$14&gt;=$D23,$L$14&lt;=$D23+$F23-1),"#","")</f>
        <v/>
      </c>
      <c r="M24" s="22" t="str">
        <f t="shared" si="12"/>
        <v/>
      </c>
      <c r="N24" s="22" t="str">
        <f t="shared" si="13"/>
        <v/>
      </c>
      <c r="O24" s="22" t="str">
        <f t="shared" si="14"/>
        <v/>
      </c>
      <c r="P24" s="22" t="str">
        <f t="shared" si="15"/>
        <v/>
      </c>
      <c r="Q24" s="22" t="str">
        <f t="shared" si="16"/>
        <v/>
      </c>
      <c r="R24" s="22" t="str">
        <f t="shared" si="17"/>
        <v/>
      </c>
      <c r="S24" s="22" t="str">
        <f t="shared" si="18"/>
        <v/>
      </c>
      <c r="T24" s="22" t="str">
        <f t="shared" si="19"/>
        <v/>
      </c>
      <c r="U24" s="22" t="str">
        <f t="shared" si="20"/>
        <v/>
      </c>
      <c r="V24" s="22" t="str">
        <f t="shared" si="21"/>
        <v/>
      </c>
      <c r="W24" s="22" t="str">
        <f t="shared" si="22"/>
        <v/>
      </c>
      <c r="X24" s="22" t="str">
        <f t="shared" si="23"/>
        <v/>
      </c>
      <c r="Y24" s="22" t="str">
        <f t="shared" si="24"/>
        <v/>
      </c>
      <c r="Z24" s="22" t="str">
        <f t="shared" si="25"/>
        <v/>
      </c>
      <c r="AA24" s="22" t="str">
        <f t="shared" si="26"/>
        <v/>
      </c>
      <c r="AB24" s="22" t="str">
        <f t="shared" si="27"/>
        <v/>
      </c>
      <c r="AC24" s="22" t="str">
        <f t="shared" si="28"/>
        <v/>
      </c>
      <c r="AD24" s="22" t="str">
        <f t="shared" si="29"/>
        <v/>
      </c>
      <c r="AE24" s="22" t="str">
        <f t="shared" si="30"/>
        <v/>
      </c>
      <c r="AF24" s="22" t="str">
        <f t="shared" si="31"/>
        <v/>
      </c>
      <c r="AG24" s="22" t="str">
        <f t="shared" si="32"/>
        <v/>
      </c>
      <c r="AH24" s="22" t="str">
        <f t="shared" si="33"/>
        <v/>
      </c>
      <c r="AI24" s="22" t="str">
        <f t="shared" si="34"/>
        <v/>
      </c>
      <c r="AJ24" s="22" t="str">
        <f t="shared" si="35"/>
        <v/>
      </c>
      <c r="AK24" s="22" t="str">
        <f t="shared" si="36"/>
        <v/>
      </c>
      <c r="AL24" s="22" t="str">
        <f t="shared" si="37"/>
        <v/>
      </c>
      <c r="AM24" s="22" t="str">
        <f t="shared" si="38"/>
        <v/>
      </c>
      <c r="AN24" s="22" t="str">
        <f t="shared" si="39"/>
        <v/>
      </c>
      <c r="AO24" s="22" t="str">
        <f t="shared" si="40"/>
        <v/>
      </c>
      <c r="AP24" s="22" t="str">
        <f t="shared" si="41"/>
        <v/>
      </c>
      <c r="AQ24" s="22" t="str">
        <f t="shared" si="42"/>
        <v/>
      </c>
      <c r="AR24" s="22" t="str">
        <f t="shared" si="43"/>
        <v/>
      </c>
      <c r="AS24" s="22" t="str">
        <f t="shared" si="44"/>
        <v/>
      </c>
      <c r="AT24" s="22" t="str">
        <f t="shared" si="45"/>
        <v/>
      </c>
      <c r="AU24" s="22" t="str">
        <f t="shared" si="46"/>
        <v/>
      </c>
      <c r="AV24" s="22" t="str">
        <f t="shared" si="47"/>
        <v/>
      </c>
      <c r="AW24" s="22" t="str">
        <f t="shared" si="48"/>
        <v/>
      </c>
      <c r="AX24" s="22" t="str">
        <f t="shared" si="49"/>
        <v/>
      </c>
      <c r="AY24" s="22" t="str">
        <f t="shared" si="50"/>
        <v/>
      </c>
      <c r="AZ24" s="22" t="str">
        <f t="shared" si="51"/>
        <v/>
      </c>
      <c r="BA24" s="22" t="str">
        <f t="shared" si="52"/>
        <v/>
      </c>
      <c r="BB24" s="22" t="str">
        <f t="shared" si="53"/>
        <v/>
      </c>
      <c r="BC24" s="22" t="str">
        <f t="shared" si="54"/>
        <v/>
      </c>
      <c r="BD24" s="22" t="str">
        <f t="shared" si="55"/>
        <v/>
      </c>
      <c r="BE24" s="22" t="str">
        <f t="shared" si="56"/>
        <v/>
      </c>
      <c r="BF24" s="22" t="str">
        <f t="shared" si="57"/>
        <v/>
      </c>
      <c r="BG24" s="22" t="str">
        <f t="shared" si="58"/>
        <v/>
      </c>
      <c r="BH24" s="22" t="str">
        <f t="shared" si="59"/>
        <v/>
      </c>
      <c r="BI24" s="22" t="str">
        <f t="shared" si="60"/>
        <v/>
      </c>
      <c r="BJ24" s="22" t="str">
        <f t="shared" si="61"/>
        <v/>
      </c>
      <c r="BK24" s="22" t="str">
        <f t="shared" si="62"/>
        <v/>
      </c>
      <c r="BL24" s="22" t="str">
        <f t="shared" si="63"/>
        <v/>
      </c>
      <c r="BM24" s="22" t="str">
        <f t="shared" si="64"/>
        <v/>
      </c>
      <c r="BN24" s="22" t="str">
        <f t="shared" si="65"/>
        <v/>
      </c>
      <c r="BO24" s="22" t="str">
        <f t="shared" si="66"/>
        <v/>
      </c>
      <c r="BP24" s="22" t="str">
        <f t="shared" si="67"/>
        <v/>
      </c>
      <c r="BQ24" s="22" t="str">
        <f t="shared" si="68"/>
        <v/>
      </c>
      <c r="BR24" s="22" t="str">
        <f t="shared" si="69"/>
        <v/>
      </c>
      <c r="BS24" s="22" t="str">
        <f t="shared" si="70"/>
        <v/>
      </c>
      <c r="BT24" s="22" t="str">
        <f t="shared" si="71"/>
        <v/>
      </c>
      <c r="BU24" s="22" t="str">
        <f t="shared" si="72"/>
        <v/>
      </c>
      <c r="BV24" s="22" t="str">
        <f t="shared" si="73"/>
        <v/>
      </c>
      <c r="BW24" s="22" t="str">
        <f t="shared" si="74"/>
        <v/>
      </c>
      <c r="BX24" s="22" t="str">
        <f t="shared" si="75"/>
        <v/>
      </c>
      <c r="BY24" s="22" t="str">
        <f t="shared" si="76"/>
        <v/>
      </c>
      <c r="BZ24" s="22" t="str">
        <f t="shared" si="77"/>
        <v/>
      </c>
      <c r="CA24" s="22" t="str">
        <f t="shared" si="78"/>
        <v/>
      </c>
      <c r="CB24" s="22" t="str">
        <f t="shared" si="79"/>
        <v/>
      </c>
      <c r="CC24" s="22" t="str">
        <f t="shared" si="80"/>
        <v/>
      </c>
      <c r="CD24" s="22" t="str">
        <f t="shared" si="81"/>
        <v/>
      </c>
      <c r="CE24" s="22" t="str">
        <f t="shared" si="82"/>
        <v/>
      </c>
      <c r="CF24" s="22" t="str">
        <f t="shared" si="83"/>
        <v/>
      </c>
      <c r="CG24" s="22" t="str">
        <f t="shared" si="84"/>
        <v/>
      </c>
      <c r="CH24" s="22" t="str">
        <f t="shared" si="85"/>
        <v/>
      </c>
      <c r="CI24" s="22" t="str">
        <f t="shared" si="86"/>
        <v/>
      </c>
      <c r="CJ24" s="22" t="str">
        <f t="shared" si="87"/>
        <v/>
      </c>
      <c r="CK24" s="22" t="str">
        <f t="shared" si="88"/>
        <v/>
      </c>
      <c r="CL24" s="22" t="str">
        <f t="shared" si="89"/>
        <v/>
      </c>
      <c r="CM24" s="22" t="str">
        <f t="shared" si="90"/>
        <v/>
      </c>
      <c r="CN24" s="22" t="str">
        <f t="shared" si="91"/>
        <v/>
      </c>
      <c r="CO24" s="22" t="str">
        <f t="shared" si="92"/>
        <v/>
      </c>
      <c r="CP24" s="22" t="str">
        <f t="shared" si="93"/>
        <v/>
      </c>
      <c r="CQ24" s="22" t="str">
        <f t="shared" si="94"/>
        <v/>
      </c>
      <c r="CR24" s="22" t="str">
        <f t="shared" si="95"/>
        <v/>
      </c>
      <c r="CS24" s="22" t="str">
        <f t="shared" si="96"/>
        <v/>
      </c>
      <c r="CT24" s="22" t="str">
        <f t="shared" si="97"/>
        <v/>
      </c>
      <c r="CU24" s="22" t="str">
        <f t="shared" si="98"/>
        <v/>
      </c>
      <c r="CV24" s="22" t="str">
        <f t="shared" si="99"/>
        <v/>
      </c>
      <c r="CW24" s="22" t="str">
        <f t="shared" si="100"/>
        <v/>
      </c>
      <c r="CX24" s="22" t="str">
        <f t="shared" si="101"/>
        <v/>
      </c>
      <c r="CY24" s="22" t="str">
        <f t="shared" si="102"/>
        <v/>
      </c>
      <c r="CZ24" s="22" t="str">
        <f t="shared" si="103"/>
        <v/>
      </c>
      <c r="DA24" s="22" t="str">
        <f t="shared" si="104"/>
        <v/>
      </c>
      <c r="DB24" s="22" t="str">
        <f t="shared" si="105"/>
        <v/>
      </c>
      <c r="DC24" s="22" t="str">
        <f t="shared" si="106"/>
        <v/>
      </c>
      <c r="DD24" s="22" t="str">
        <f t="shared" si="107"/>
        <v/>
      </c>
      <c r="DE24" s="22" t="str">
        <f t="shared" si="108"/>
        <v/>
      </c>
      <c r="DF24" s="22" t="str">
        <f t="shared" si="109"/>
        <v/>
      </c>
      <c r="DG24" s="22" t="str">
        <f t="shared" si="110"/>
        <v/>
      </c>
      <c r="DH24" s="22" t="str">
        <f t="shared" si="111"/>
        <v/>
      </c>
      <c r="DI24" s="22" t="str">
        <f t="shared" si="112"/>
        <v/>
      </c>
      <c r="DJ24" s="22" t="str">
        <f t="shared" si="113"/>
        <v/>
      </c>
      <c r="DK24" s="22" t="str">
        <f t="shared" si="114"/>
        <v/>
      </c>
      <c r="DL24" s="22" t="str">
        <f t="shared" si="115"/>
        <v/>
      </c>
      <c r="DM24" s="22" t="str">
        <f t="shared" si="116"/>
        <v/>
      </c>
      <c r="DN24" s="22" t="str">
        <f t="shared" si="117"/>
        <v/>
      </c>
      <c r="DO24" s="22" t="str">
        <f t="shared" si="118"/>
        <v/>
      </c>
      <c r="DP24" s="22" t="str">
        <f t="shared" si="119"/>
        <v/>
      </c>
      <c r="DQ24" s="22" t="str">
        <f t="shared" si="120"/>
        <v/>
      </c>
      <c r="DR24" s="22" t="str">
        <f t="shared" si="121"/>
        <v/>
      </c>
      <c r="DS24" s="22" t="str">
        <f t="shared" si="122"/>
        <v/>
      </c>
      <c r="DT24" s="22" t="str">
        <f t="shared" si="123"/>
        <v/>
      </c>
      <c r="DU24" s="22" t="str">
        <f t="shared" si="124"/>
        <v/>
      </c>
      <c r="DV24" s="22" t="str">
        <f t="shared" si="125"/>
        <v/>
      </c>
      <c r="DW24" s="22" t="str">
        <f t="shared" si="126"/>
        <v/>
      </c>
      <c r="DX24" s="22" t="str">
        <f t="shared" si="127"/>
        <v/>
      </c>
      <c r="DY24" s="22" t="str">
        <f t="shared" si="128"/>
        <v/>
      </c>
      <c r="DZ24" s="22" t="str">
        <f t="shared" si="129"/>
        <v/>
      </c>
      <c r="EA24" s="22" t="str">
        <f t="shared" si="130"/>
        <v/>
      </c>
      <c r="EB24" s="22" t="str">
        <f t="shared" si="131"/>
        <v/>
      </c>
      <c r="EC24" s="22" t="str">
        <f t="shared" si="132"/>
        <v/>
      </c>
      <c r="ED24" s="22" t="str">
        <f t="shared" si="133"/>
        <v/>
      </c>
      <c r="EE24" s="22" t="str">
        <f t="shared" si="134"/>
        <v/>
      </c>
      <c r="EF24" s="22" t="str">
        <f t="shared" si="135"/>
        <v/>
      </c>
      <c r="EG24" s="22" t="str">
        <f t="shared" si="136"/>
        <v/>
      </c>
      <c r="EH24" s="22" t="str">
        <f t="shared" si="137"/>
        <v/>
      </c>
      <c r="EI24" s="22" t="str">
        <f t="shared" si="138"/>
        <v/>
      </c>
      <c r="EJ24" s="22" t="str">
        <f t="shared" si="139"/>
        <v/>
      </c>
      <c r="EK24" s="22" t="str">
        <f t="shared" si="140"/>
        <v/>
      </c>
      <c r="EL24" s="22" t="str">
        <f t="shared" si="141"/>
        <v/>
      </c>
      <c r="EM24" s="22" t="str">
        <f t="shared" si="142"/>
        <v/>
      </c>
      <c r="EN24" s="22" t="str">
        <f t="shared" si="143"/>
        <v/>
      </c>
      <c r="EO24" s="22" t="str">
        <f t="shared" si="144"/>
        <v/>
      </c>
      <c r="EP24" s="22" t="str">
        <f t="shared" si="145"/>
        <v/>
      </c>
      <c r="EQ24" s="22" t="str">
        <f t="shared" si="146"/>
        <v/>
      </c>
      <c r="ER24" s="22" t="str">
        <f t="shared" si="147"/>
        <v/>
      </c>
      <c r="ES24" s="22" t="str">
        <f t="shared" si="148"/>
        <v/>
      </c>
      <c r="ET24" s="22" t="str">
        <f t="shared" si="149"/>
        <v/>
      </c>
      <c r="EU24" s="22" t="str">
        <f t="shared" si="150"/>
        <v/>
      </c>
      <c r="EV24" s="22" t="str">
        <f t="shared" si="151"/>
        <v/>
      </c>
      <c r="EW24" s="22" t="str">
        <f t="shared" si="152"/>
        <v/>
      </c>
      <c r="EX24" s="22" t="str">
        <f t="shared" si="153"/>
        <v/>
      </c>
      <c r="EY24" s="22" t="str">
        <f t="shared" si="154"/>
        <v/>
      </c>
      <c r="EZ24" s="22" t="str">
        <f t="shared" si="155"/>
        <v/>
      </c>
      <c r="FA24" s="22" t="str">
        <f t="shared" si="156"/>
        <v/>
      </c>
      <c r="FB24" s="22" t="str">
        <f t="shared" si="157"/>
        <v/>
      </c>
      <c r="FC24" s="22" t="str">
        <f t="shared" si="158"/>
        <v/>
      </c>
      <c r="FD24" s="22" t="str">
        <f t="shared" si="159"/>
        <v/>
      </c>
      <c r="FE24" s="22" t="str">
        <f t="shared" si="160"/>
        <v/>
      </c>
      <c r="FF24" s="22" t="str">
        <f t="shared" si="161"/>
        <v/>
      </c>
      <c r="FG24" s="22" t="str">
        <f t="shared" si="162"/>
        <v/>
      </c>
      <c r="FH24" s="22" t="str">
        <f t="shared" si="163"/>
        <v/>
      </c>
      <c r="FI24" s="22" t="str">
        <f t="shared" si="164"/>
        <v/>
      </c>
      <c r="FJ24" s="22" t="str">
        <f t="shared" si="165"/>
        <v/>
      </c>
      <c r="FK24" s="22" t="str">
        <f t="shared" si="166"/>
        <v/>
      </c>
      <c r="FL24" s="22" t="str">
        <f t="shared" si="167"/>
        <v/>
      </c>
      <c r="FM24" s="22" t="str">
        <f t="shared" si="168"/>
        <v/>
      </c>
      <c r="FN24" s="22" t="str">
        <f t="shared" si="169"/>
        <v/>
      </c>
      <c r="FO24" s="22" t="str">
        <f t="shared" si="170"/>
        <v/>
      </c>
      <c r="FP24" s="22" t="str">
        <f t="shared" si="171"/>
        <v/>
      </c>
      <c r="FQ24" s="22" t="str">
        <f t="shared" si="172"/>
        <v/>
      </c>
      <c r="FR24" s="22" t="str">
        <f t="shared" si="173"/>
        <v/>
      </c>
      <c r="FS24" s="22" t="str">
        <f t="shared" si="174"/>
        <v/>
      </c>
      <c r="FT24" s="22" t="str">
        <f t="shared" si="175"/>
        <v/>
      </c>
      <c r="FU24" s="22" t="str">
        <f t="shared" si="176"/>
        <v/>
      </c>
      <c r="FV24" s="22" t="str">
        <f t="shared" si="177"/>
        <v/>
      </c>
      <c r="FW24" s="22" t="str">
        <f t="shared" si="178"/>
        <v/>
      </c>
      <c r="FX24" s="22" t="str">
        <f t="shared" si="179"/>
        <v/>
      </c>
      <c r="FY24" s="22" t="str">
        <f t="shared" si="180"/>
        <v/>
      </c>
      <c r="FZ24" s="22" t="str">
        <f t="shared" si="181"/>
        <v/>
      </c>
      <c r="GA24" s="22" t="str">
        <f t="shared" si="182"/>
        <v/>
      </c>
      <c r="GB24" s="22" t="str">
        <f t="shared" si="183"/>
        <v/>
      </c>
      <c r="GC24" s="22" t="str">
        <f t="shared" si="184"/>
        <v/>
      </c>
      <c r="GD24" s="22" t="str">
        <f t="shared" si="185"/>
        <v/>
      </c>
      <c r="GE24" s="22" t="str">
        <f t="shared" si="186"/>
        <v/>
      </c>
      <c r="GF24" s="22" t="str">
        <f t="shared" si="187"/>
        <v/>
      </c>
      <c r="GG24" s="22" t="str">
        <f t="shared" si="188"/>
        <v/>
      </c>
      <c r="GH24" s="22" t="str">
        <f t="shared" si="189"/>
        <v/>
      </c>
      <c r="GI24" s="22" t="str">
        <f t="shared" si="190"/>
        <v/>
      </c>
      <c r="GJ24" s="22" t="str">
        <f t="shared" si="191"/>
        <v/>
      </c>
      <c r="GK24" s="22" t="str">
        <f t="shared" si="192"/>
        <v/>
      </c>
      <c r="GL24" s="22" t="str">
        <f t="shared" si="193"/>
        <v/>
      </c>
      <c r="GM24" s="22" t="str">
        <f t="shared" si="194"/>
        <v/>
      </c>
      <c r="GN24" s="22" t="str">
        <f t="shared" si="195"/>
        <v/>
      </c>
      <c r="GO24" s="22" t="str">
        <f t="shared" si="196"/>
        <v/>
      </c>
      <c r="GP24" s="22" t="str">
        <f t="shared" si="197"/>
        <v/>
      </c>
      <c r="GQ24" s="22" t="str">
        <f t="shared" si="198"/>
        <v/>
      </c>
      <c r="GR24" s="22" t="str">
        <f t="shared" si="199"/>
        <v/>
      </c>
      <c r="GS24" s="22" t="str">
        <f t="shared" si="200"/>
        <v/>
      </c>
      <c r="GT24" s="22" t="str">
        <f t="shared" si="201"/>
        <v/>
      </c>
      <c r="GU24" s="22" t="str">
        <f t="shared" si="202"/>
        <v/>
      </c>
      <c r="GV24" s="22" t="str">
        <f t="shared" si="203"/>
        <v/>
      </c>
      <c r="GW24" s="22" t="str">
        <f t="shared" si="204"/>
        <v/>
      </c>
      <c r="GX24" s="22" t="str">
        <f t="shared" si="205"/>
        <v/>
      </c>
      <c r="GY24" s="22" t="str">
        <f t="shared" si="206"/>
        <v/>
      </c>
      <c r="GZ24" s="22" t="str">
        <f t="shared" si="207"/>
        <v/>
      </c>
      <c r="HA24" s="22" t="str">
        <f t="shared" si="208"/>
        <v/>
      </c>
      <c r="HB24" s="22" t="str">
        <f t="shared" si="209"/>
        <v/>
      </c>
      <c r="HC24" s="22" t="str">
        <f t="shared" si="210"/>
        <v/>
      </c>
      <c r="HD24" s="22" t="str">
        <f t="shared" si="211"/>
        <v/>
      </c>
      <c r="HE24" s="22" t="str">
        <f t="shared" si="212"/>
        <v/>
      </c>
      <c r="HF24" s="22" t="str">
        <f t="shared" si="213"/>
        <v/>
      </c>
      <c r="HG24" s="22" t="str">
        <f t="shared" si="214"/>
        <v/>
      </c>
      <c r="HH24" s="22" t="str">
        <f t="shared" si="215"/>
        <v/>
      </c>
      <c r="HI24" s="22" t="str">
        <f t="shared" si="216"/>
        <v/>
      </c>
      <c r="HJ24" s="22" t="str">
        <f t="shared" si="217"/>
        <v/>
      </c>
      <c r="HK24" s="22" t="str">
        <f t="shared" si="218"/>
        <v/>
      </c>
      <c r="HL24" s="22" t="str">
        <f t="shared" si="219"/>
        <v/>
      </c>
      <c r="HM24" s="22" t="str">
        <f t="shared" si="220"/>
        <v/>
      </c>
      <c r="HN24" s="22" t="str">
        <f t="shared" si="221"/>
        <v/>
      </c>
      <c r="HO24" s="22" t="str">
        <f t="shared" si="222"/>
        <v/>
      </c>
      <c r="HP24" s="22" t="str">
        <f t="shared" si="223"/>
        <v/>
      </c>
      <c r="HQ24" s="22" t="str">
        <f t="shared" si="224"/>
        <v/>
      </c>
      <c r="HR24" s="22" t="str">
        <f t="shared" si="225"/>
        <v/>
      </c>
      <c r="HS24" s="22" t="str">
        <f t="shared" si="226"/>
        <v/>
      </c>
      <c r="HT24" s="22" t="str">
        <f t="shared" si="227"/>
        <v/>
      </c>
      <c r="HU24" s="22" t="str">
        <f t="shared" si="228"/>
        <v/>
      </c>
      <c r="HV24" s="22" t="str">
        <f t="shared" si="229"/>
        <v/>
      </c>
      <c r="HW24" s="22" t="str">
        <f t="shared" si="230"/>
        <v/>
      </c>
      <c r="HX24" s="22" t="str">
        <f t="shared" si="231"/>
        <v/>
      </c>
      <c r="HY24" s="22" t="str">
        <f t="shared" si="232"/>
        <v/>
      </c>
      <c r="HZ24" s="22" t="str">
        <f t="shared" si="233"/>
        <v/>
      </c>
      <c r="IA24" s="22" t="str">
        <f t="shared" si="234"/>
        <v/>
      </c>
      <c r="IB24" s="22" t="str">
        <f t="shared" si="235"/>
        <v/>
      </c>
      <c r="IC24" s="22" t="str">
        <f t="shared" si="236"/>
        <v/>
      </c>
      <c r="ID24" s="22" t="str">
        <f t="shared" si="237"/>
        <v/>
      </c>
      <c r="IE24" s="22" t="str">
        <f t="shared" si="238"/>
        <v/>
      </c>
      <c r="IF24" s="22" t="str">
        <f t="shared" si="239"/>
        <v/>
      </c>
      <c r="IG24" s="22" t="str">
        <f t="shared" si="240"/>
        <v/>
      </c>
      <c r="IH24" s="22" t="str">
        <f t="shared" si="241"/>
        <v/>
      </c>
      <c r="II24" s="22" t="str">
        <f t="shared" si="242"/>
        <v/>
      </c>
      <c r="IJ24" s="22" t="str">
        <f t="shared" si="243"/>
        <v/>
      </c>
      <c r="IK24" s="22" t="str">
        <f t="shared" si="244"/>
        <v/>
      </c>
      <c r="IL24" s="22" t="str">
        <f t="shared" si="245"/>
        <v/>
      </c>
      <c r="IM24" s="22" t="str">
        <f t="shared" si="246"/>
        <v/>
      </c>
      <c r="IN24" s="22" t="str">
        <f t="shared" si="247"/>
        <v/>
      </c>
      <c r="IO24" s="22" t="str">
        <f t="shared" si="248"/>
        <v/>
      </c>
      <c r="IP24" s="22" t="str">
        <f t="shared" si="249"/>
        <v/>
      </c>
      <c r="IQ24" s="22" t="str">
        <f t="shared" si="250"/>
        <v/>
      </c>
    </row>
    <row r="25" spans="1:251" s="24" customFormat="1" ht="12" x14ac:dyDescent="0.15">
      <c r="A25" s="20" t="s">
        <v>32</v>
      </c>
      <c r="B25" s="42" t="s">
        <v>23</v>
      </c>
      <c r="C25" s="40"/>
      <c r="D25" s="16">
        <f>E24+1</f>
        <v>39159</v>
      </c>
      <c r="E25" s="12">
        <f t="shared" si="2"/>
        <v>39197</v>
      </c>
      <c r="F25" s="38">
        <v>39</v>
      </c>
      <c r="G25" s="34">
        <v>0</v>
      </c>
      <c r="H25" s="30">
        <f t="shared" si="0"/>
        <v>28</v>
      </c>
      <c r="I25" s="13">
        <f t="shared" si="1"/>
        <v>0</v>
      </c>
      <c r="J25" s="30">
        <f t="shared" si="3"/>
        <v>39</v>
      </c>
      <c r="K25" s="22"/>
      <c r="L25" s="22" t="str">
        <f t="shared" si="251"/>
        <v/>
      </c>
      <c r="M25" s="22" t="str">
        <f t="shared" si="12"/>
        <v/>
      </c>
      <c r="N25" s="22" t="str">
        <f t="shared" si="13"/>
        <v/>
      </c>
      <c r="O25" s="22" t="str">
        <f t="shared" si="14"/>
        <v/>
      </c>
      <c r="P25" s="22" t="str">
        <f t="shared" si="15"/>
        <v/>
      </c>
      <c r="Q25" s="22" t="str">
        <f t="shared" si="16"/>
        <v/>
      </c>
      <c r="R25" s="22" t="str">
        <f t="shared" si="17"/>
        <v/>
      </c>
      <c r="S25" s="22" t="str">
        <f t="shared" si="18"/>
        <v/>
      </c>
      <c r="T25" s="22" t="str">
        <f t="shared" si="19"/>
        <v/>
      </c>
      <c r="U25" s="22" t="str">
        <f t="shared" si="20"/>
        <v/>
      </c>
      <c r="V25" s="22" t="str">
        <f t="shared" si="21"/>
        <v/>
      </c>
      <c r="W25" s="22" t="str">
        <f t="shared" si="22"/>
        <v/>
      </c>
      <c r="X25" s="22" t="str">
        <f t="shared" si="23"/>
        <v/>
      </c>
      <c r="Y25" s="22" t="str">
        <f t="shared" si="24"/>
        <v/>
      </c>
      <c r="Z25" s="22" t="str">
        <f t="shared" si="25"/>
        <v/>
      </c>
      <c r="AA25" s="22" t="str">
        <f t="shared" si="26"/>
        <v/>
      </c>
      <c r="AB25" s="22" t="str">
        <f t="shared" si="27"/>
        <v/>
      </c>
      <c r="AC25" s="22" t="str">
        <f t="shared" si="28"/>
        <v/>
      </c>
      <c r="AD25" s="22" t="str">
        <f t="shared" si="29"/>
        <v/>
      </c>
      <c r="AE25" s="22" t="str">
        <f t="shared" si="30"/>
        <v/>
      </c>
      <c r="AF25" s="22" t="str">
        <f t="shared" si="31"/>
        <v/>
      </c>
      <c r="AG25" s="22" t="str">
        <f t="shared" si="32"/>
        <v/>
      </c>
      <c r="AH25" s="22" t="str">
        <f t="shared" si="33"/>
        <v/>
      </c>
      <c r="AI25" s="22" t="str">
        <f t="shared" si="34"/>
        <v/>
      </c>
      <c r="AJ25" s="22" t="str">
        <f t="shared" si="35"/>
        <v/>
      </c>
      <c r="AK25" s="22" t="str">
        <f t="shared" si="36"/>
        <v/>
      </c>
      <c r="AL25" s="22" t="str">
        <f t="shared" si="37"/>
        <v/>
      </c>
      <c r="AM25" s="22" t="str">
        <f t="shared" si="38"/>
        <v/>
      </c>
      <c r="AN25" s="22" t="str">
        <f t="shared" si="39"/>
        <v/>
      </c>
      <c r="AO25" s="22" t="str">
        <f t="shared" si="40"/>
        <v/>
      </c>
      <c r="AP25" s="22" t="str">
        <f t="shared" si="41"/>
        <v/>
      </c>
      <c r="AQ25" s="22" t="str">
        <f t="shared" si="42"/>
        <v/>
      </c>
      <c r="AR25" s="22" t="str">
        <f t="shared" si="43"/>
        <v/>
      </c>
      <c r="AS25" s="22" t="str">
        <f t="shared" si="44"/>
        <v/>
      </c>
      <c r="AT25" s="22" t="str">
        <f t="shared" si="45"/>
        <v/>
      </c>
      <c r="AU25" s="22" t="str">
        <f t="shared" si="46"/>
        <v/>
      </c>
      <c r="AV25" s="22" t="str">
        <f t="shared" si="47"/>
        <v/>
      </c>
      <c r="AW25" s="22" t="str">
        <f t="shared" si="48"/>
        <v/>
      </c>
      <c r="AX25" s="22" t="str">
        <f t="shared" si="49"/>
        <v/>
      </c>
      <c r="AY25" s="22" t="str">
        <f t="shared" si="50"/>
        <v/>
      </c>
      <c r="AZ25" s="22" t="str">
        <f t="shared" si="51"/>
        <v/>
      </c>
      <c r="BA25" s="22" t="str">
        <f t="shared" si="52"/>
        <v/>
      </c>
      <c r="BB25" s="22" t="str">
        <f t="shared" si="53"/>
        <v/>
      </c>
      <c r="BC25" s="22" t="str">
        <f t="shared" si="54"/>
        <v/>
      </c>
      <c r="BD25" s="22" t="str">
        <f t="shared" si="55"/>
        <v/>
      </c>
      <c r="BE25" s="22" t="str">
        <f t="shared" si="56"/>
        <v/>
      </c>
      <c r="BF25" s="22" t="str">
        <f t="shared" si="57"/>
        <v/>
      </c>
      <c r="BG25" s="22" t="str">
        <f t="shared" si="58"/>
        <v/>
      </c>
      <c r="BH25" s="22" t="str">
        <f t="shared" si="59"/>
        <v/>
      </c>
      <c r="BI25" s="22" t="str">
        <f t="shared" si="60"/>
        <v/>
      </c>
      <c r="BJ25" s="22" t="str">
        <f t="shared" si="61"/>
        <v/>
      </c>
      <c r="BK25" s="22" t="str">
        <f t="shared" si="62"/>
        <v/>
      </c>
      <c r="BL25" s="22" t="str">
        <f t="shared" si="63"/>
        <v/>
      </c>
      <c r="BM25" s="22" t="str">
        <f t="shared" si="64"/>
        <v/>
      </c>
      <c r="BN25" s="22" t="str">
        <f t="shared" si="65"/>
        <v/>
      </c>
      <c r="BO25" s="22" t="str">
        <f t="shared" si="66"/>
        <v/>
      </c>
      <c r="BP25" s="22" t="str">
        <f t="shared" si="67"/>
        <v/>
      </c>
      <c r="BQ25" s="22" t="str">
        <f t="shared" si="68"/>
        <v/>
      </c>
      <c r="BR25" s="22" t="str">
        <f t="shared" si="69"/>
        <v/>
      </c>
      <c r="BS25" s="22" t="str">
        <f t="shared" si="70"/>
        <v/>
      </c>
      <c r="BT25" s="22" t="str">
        <f t="shared" si="71"/>
        <v/>
      </c>
      <c r="BU25" s="22" t="str">
        <f t="shared" si="72"/>
        <v/>
      </c>
      <c r="BV25" s="22" t="str">
        <f t="shared" si="73"/>
        <v/>
      </c>
      <c r="BW25" s="22" t="str">
        <f t="shared" si="74"/>
        <v/>
      </c>
      <c r="BX25" s="22" t="str">
        <f t="shared" si="75"/>
        <v/>
      </c>
      <c r="BY25" s="22" t="str">
        <f t="shared" si="76"/>
        <v/>
      </c>
      <c r="BZ25" s="22" t="str">
        <f t="shared" si="77"/>
        <v/>
      </c>
      <c r="CA25" s="22" t="str">
        <f t="shared" si="78"/>
        <v/>
      </c>
      <c r="CB25" s="22" t="str">
        <f t="shared" si="79"/>
        <v/>
      </c>
      <c r="CC25" s="22" t="str">
        <f t="shared" si="80"/>
        <v/>
      </c>
      <c r="CD25" s="22" t="str">
        <f t="shared" si="81"/>
        <v/>
      </c>
      <c r="CE25" s="22" t="str">
        <f t="shared" si="82"/>
        <v/>
      </c>
      <c r="CF25" s="22" t="str">
        <f t="shared" si="83"/>
        <v/>
      </c>
      <c r="CG25" s="22" t="str">
        <f t="shared" si="84"/>
        <v/>
      </c>
      <c r="CH25" s="22" t="str">
        <f t="shared" si="85"/>
        <v/>
      </c>
      <c r="CI25" s="22" t="str">
        <f t="shared" si="86"/>
        <v/>
      </c>
      <c r="CJ25" s="22" t="str">
        <f t="shared" si="87"/>
        <v/>
      </c>
      <c r="CK25" s="22" t="str">
        <f t="shared" si="88"/>
        <v/>
      </c>
      <c r="CL25" s="22" t="str">
        <f t="shared" si="89"/>
        <v/>
      </c>
      <c r="CM25" s="22" t="str">
        <f t="shared" si="90"/>
        <v/>
      </c>
      <c r="CN25" s="22" t="str">
        <f t="shared" si="91"/>
        <v/>
      </c>
      <c r="CO25" s="22" t="str">
        <f t="shared" si="92"/>
        <v/>
      </c>
      <c r="CP25" s="22" t="str">
        <f t="shared" si="93"/>
        <v/>
      </c>
      <c r="CQ25" s="22" t="str">
        <f t="shared" si="94"/>
        <v/>
      </c>
      <c r="CR25" s="22" t="str">
        <f t="shared" si="95"/>
        <v/>
      </c>
      <c r="CS25" s="22" t="str">
        <f t="shared" si="96"/>
        <v/>
      </c>
      <c r="CT25" s="22" t="str">
        <f t="shared" si="97"/>
        <v/>
      </c>
      <c r="CU25" s="22" t="str">
        <f t="shared" si="98"/>
        <v/>
      </c>
      <c r="CV25" s="22" t="str">
        <f t="shared" si="99"/>
        <v/>
      </c>
      <c r="CW25" s="22" t="str">
        <f t="shared" si="100"/>
        <v/>
      </c>
      <c r="CX25" s="22" t="str">
        <f t="shared" si="101"/>
        <v/>
      </c>
      <c r="CY25" s="22" t="str">
        <f t="shared" si="102"/>
        <v/>
      </c>
      <c r="CZ25" s="22" t="str">
        <f t="shared" si="103"/>
        <v/>
      </c>
      <c r="DA25" s="22" t="str">
        <f t="shared" si="104"/>
        <v/>
      </c>
      <c r="DB25" s="22" t="str">
        <f t="shared" si="105"/>
        <v/>
      </c>
      <c r="DC25" s="22" t="str">
        <f t="shared" si="106"/>
        <v/>
      </c>
      <c r="DD25" s="22" t="str">
        <f t="shared" si="107"/>
        <v/>
      </c>
      <c r="DE25" s="22" t="str">
        <f t="shared" si="108"/>
        <v/>
      </c>
      <c r="DF25" s="22" t="str">
        <f t="shared" si="109"/>
        <v/>
      </c>
      <c r="DG25" s="22" t="str">
        <f t="shared" si="110"/>
        <v/>
      </c>
      <c r="DH25" s="22" t="str">
        <f t="shared" si="111"/>
        <v/>
      </c>
      <c r="DI25" s="22" t="str">
        <f t="shared" si="112"/>
        <v/>
      </c>
      <c r="DJ25" s="22" t="str">
        <f t="shared" si="113"/>
        <v/>
      </c>
      <c r="DK25" s="22" t="str">
        <f t="shared" si="114"/>
        <v/>
      </c>
      <c r="DL25" s="22" t="str">
        <f t="shared" si="115"/>
        <v/>
      </c>
      <c r="DM25" s="22" t="str">
        <f t="shared" si="116"/>
        <v/>
      </c>
      <c r="DN25" s="22" t="str">
        <f t="shared" si="117"/>
        <v/>
      </c>
      <c r="DO25" s="22" t="str">
        <f t="shared" si="118"/>
        <v/>
      </c>
      <c r="DP25" s="22" t="str">
        <f t="shared" si="119"/>
        <v/>
      </c>
      <c r="DQ25" s="22" t="str">
        <f t="shared" si="120"/>
        <v/>
      </c>
      <c r="DR25" s="22" t="str">
        <f t="shared" si="121"/>
        <v/>
      </c>
      <c r="DS25" s="22" t="str">
        <f t="shared" si="122"/>
        <v/>
      </c>
      <c r="DT25" s="22" t="str">
        <f t="shared" si="123"/>
        <v/>
      </c>
      <c r="DU25" s="22" t="str">
        <f t="shared" si="124"/>
        <v/>
      </c>
      <c r="DV25" s="22" t="str">
        <f t="shared" si="125"/>
        <v/>
      </c>
      <c r="DW25" s="22" t="str">
        <f t="shared" si="126"/>
        <v/>
      </c>
      <c r="DX25" s="22" t="str">
        <f t="shared" si="127"/>
        <v/>
      </c>
      <c r="DY25" s="22" t="str">
        <f t="shared" si="128"/>
        <v/>
      </c>
      <c r="DZ25" s="22" t="str">
        <f t="shared" si="129"/>
        <v/>
      </c>
      <c r="EA25" s="22" t="str">
        <f t="shared" si="130"/>
        <v/>
      </c>
      <c r="EB25" s="22" t="str">
        <f t="shared" si="131"/>
        <v/>
      </c>
      <c r="EC25" s="22" t="str">
        <f t="shared" si="132"/>
        <v/>
      </c>
      <c r="ED25" s="22" t="str">
        <f t="shared" si="133"/>
        <v/>
      </c>
      <c r="EE25" s="22" t="str">
        <f t="shared" si="134"/>
        <v/>
      </c>
      <c r="EF25" s="22" t="str">
        <f t="shared" si="135"/>
        <v/>
      </c>
      <c r="EG25" s="22" t="str">
        <f t="shared" si="136"/>
        <v/>
      </c>
      <c r="EH25" s="22" t="str">
        <f t="shared" si="137"/>
        <v/>
      </c>
      <c r="EI25" s="22" t="str">
        <f t="shared" si="138"/>
        <v/>
      </c>
      <c r="EJ25" s="22" t="str">
        <f t="shared" si="139"/>
        <v/>
      </c>
      <c r="EK25" s="22" t="str">
        <f t="shared" si="140"/>
        <v/>
      </c>
      <c r="EL25" s="22" t="str">
        <f t="shared" si="141"/>
        <v/>
      </c>
      <c r="EM25" s="22" t="str">
        <f t="shared" si="142"/>
        <v/>
      </c>
      <c r="EN25" s="22" t="str">
        <f t="shared" si="143"/>
        <v/>
      </c>
      <c r="EO25" s="22" t="str">
        <f t="shared" si="144"/>
        <v/>
      </c>
      <c r="EP25" s="22" t="str">
        <f t="shared" si="145"/>
        <v/>
      </c>
      <c r="EQ25" s="22" t="str">
        <f t="shared" si="146"/>
        <v/>
      </c>
      <c r="ER25" s="22" t="str">
        <f t="shared" si="147"/>
        <v/>
      </c>
      <c r="ES25" s="22" t="str">
        <f t="shared" si="148"/>
        <v/>
      </c>
      <c r="ET25" s="22" t="str">
        <f t="shared" si="149"/>
        <v/>
      </c>
      <c r="EU25" s="22" t="str">
        <f t="shared" si="150"/>
        <v/>
      </c>
      <c r="EV25" s="22" t="str">
        <f t="shared" si="151"/>
        <v/>
      </c>
      <c r="EW25" s="22" t="str">
        <f t="shared" si="152"/>
        <v/>
      </c>
      <c r="EX25" s="22" t="str">
        <f t="shared" si="153"/>
        <v/>
      </c>
      <c r="EY25" s="22" t="str">
        <f t="shared" si="154"/>
        <v/>
      </c>
      <c r="EZ25" s="22" t="str">
        <f t="shared" si="155"/>
        <v/>
      </c>
      <c r="FA25" s="22" t="str">
        <f t="shared" si="156"/>
        <v/>
      </c>
      <c r="FB25" s="22" t="str">
        <f t="shared" si="157"/>
        <v/>
      </c>
      <c r="FC25" s="22" t="str">
        <f t="shared" si="158"/>
        <v/>
      </c>
      <c r="FD25" s="22" t="str">
        <f t="shared" si="159"/>
        <v/>
      </c>
      <c r="FE25" s="22" t="str">
        <f t="shared" si="160"/>
        <v/>
      </c>
      <c r="FF25" s="22" t="str">
        <f t="shared" si="161"/>
        <v/>
      </c>
      <c r="FG25" s="22" t="str">
        <f t="shared" si="162"/>
        <v/>
      </c>
      <c r="FH25" s="22" t="str">
        <f t="shared" si="163"/>
        <v/>
      </c>
      <c r="FI25" s="22" t="str">
        <f t="shared" si="164"/>
        <v/>
      </c>
      <c r="FJ25" s="22" t="str">
        <f t="shared" si="165"/>
        <v/>
      </c>
      <c r="FK25" s="22" t="str">
        <f t="shared" si="166"/>
        <v/>
      </c>
      <c r="FL25" s="22" t="str">
        <f t="shared" si="167"/>
        <v/>
      </c>
      <c r="FM25" s="22" t="str">
        <f t="shared" si="168"/>
        <v/>
      </c>
      <c r="FN25" s="22" t="str">
        <f t="shared" si="169"/>
        <v/>
      </c>
      <c r="FO25" s="22" t="str">
        <f t="shared" si="170"/>
        <v/>
      </c>
      <c r="FP25" s="22" t="str">
        <f t="shared" si="171"/>
        <v/>
      </c>
      <c r="FQ25" s="22" t="str">
        <f t="shared" si="172"/>
        <v/>
      </c>
      <c r="FR25" s="22" t="str">
        <f t="shared" si="173"/>
        <v/>
      </c>
      <c r="FS25" s="22" t="str">
        <f t="shared" si="174"/>
        <v/>
      </c>
      <c r="FT25" s="22" t="str">
        <f t="shared" si="175"/>
        <v/>
      </c>
      <c r="FU25" s="22" t="str">
        <f t="shared" si="176"/>
        <v/>
      </c>
      <c r="FV25" s="22" t="str">
        <f t="shared" si="177"/>
        <v/>
      </c>
      <c r="FW25" s="22" t="str">
        <f t="shared" si="178"/>
        <v/>
      </c>
      <c r="FX25" s="22" t="str">
        <f t="shared" si="179"/>
        <v/>
      </c>
      <c r="FY25" s="22" t="str">
        <f t="shared" si="180"/>
        <v/>
      </c>
      <c r="FZ25" s="22" t="str">
        <f t="shared" si="181"/>
        <v/>
      </c>
      <c r="GA25" s="22" t="str">
        <f t="shared" si="182"/>
        <v/>
      </c>
      <c r="GB25" s="22" t="str">
        <f t="shared" si="183"/>
        <v/>
      </c>
      <c r="GC25" s="22" t="str">
        <f t="shared" si="184"/>
        <v/>
      </c>
      <c r="GD25" s="22" t="str">
        <f t="shared" si="185"/>
        <v/>
      </c>
      <c r="GE25" s="22" t="str">
        <f t="shared" si="186"/>
        <v/>
      </c>
      <c r="GF25" s="22" t="str">
        <f t="shared" si="187"/>
        <v/>
      </c>
      <c r="GG25" s="22" t="str">
        <f t="shared" si="188"/>
        <v/>
      </c>
      <c r="GH25" s="22" t="str">
        <f t="shared" si="189"/>
        <v/>
      </c>
      <c r="GI25" s="22" t="str">
        <f t="shared" si="190"/>
        <v/>
      </c>
      <c r="GJ25" s="22" t="str">
        <f t="shared" si="191"/>
        <v/>
      </c>
      <c r="GK25" s="22" t="str">
        <f t="shared" si="192"/>
        <v/>
      </c>
      <c r="GL25" s="22" t="str">
        <f t="shared" si="193"/>
        <v/>
      </c>
      <c r="GM25" s="22" t="str">
        <f t="shared" si="194"/>
        <v/>
      </c>
      <c r="GN25" s="22" t="str">
        <f t="shared" si="195"/>
        <v/>
      </c>
      <c r="GO25" s="22" t="str">
        <f t="shared" si="196"/>
        <v/>
      </c>
      <c r="GP25" s="22" t="str">
        <f t="shared" si="197"/>
        <v/>
      </c>
      <c r="GQ25" s="22" t="str">
        <f t="shared" si="198"/>
        <v/>
      </c>
      <c r="GR25" s="22" t="str">
        <f t="shared" si="199"/>
        <v/>
      </c>
      <c r="GS25" s="22" t="str">
        <f t="shared" si="200"/>
        <v/>
      </c>
      <c r="GT25" s="22" t="str">
        <f t="shared" si="201"/>
        <v/>
      </c>
      <c r="GU25" s="22" t="str">
        <f t="shared" si="202"/>
        <v/>
      </c>
      <c r="GV25" s="22" t="str">
        <f t="shared" si="203"/>
        <v/>
      </c>
      <c r="GW25" s="22" t="str">
        <f t="shared" si="204"/>
        <v/>
      </c>
      <c r="GX25" s="22" t="str">
        <f t="shared" si="205"/>
        <v/>
      </c>
      <c r="GY25" s="22" t="str">
        <f t="shared" si="206"/>
        <v/>
      </c>
      <c r="GZ25" s="22" t="str">
        <f t="shared" si="207"/>
        <v/>
      </c>
      <c r="HA25" s="22" t="str">
        <f t="shared" si="208"/>
        <v/>
      </c>
      <c r="HB25" s="22" t="str">
        <f t="shared" si="209"/>
        <v/>
      </c>
      <c r="HC25" s="22" t="str">
        <f t="shared" si="210"/>
        <v/>
      </c>
      <c r="HD25" s="22" t="str">
        <f t="shared" si="211"/>
        <v/>
      </c>
      <c r="HE25" s="22" t="str">
        <f t="shared" si="212"/>
        <v/>
      </c>
      <c r="HF25" s="22" t="str">
        <f t="shared" si="213"/>
        <v/>
      </c>
      <c r="HG25" s="22" t="str">
        <f t="shared" si="214"/>
        <v/>
      </c>
      <c r="HH25" s="22" t="str">
        <f t="shared" si="215"/>
        <v/>
      </c>
      <c r="HI25" s="22" t="str">
        <f t="shared" si="216"/>
        <v/>
      </c>
      <c r="HJ25" s="22" t="str">
        <f t="shared" si="217"/>
        <v/>
      </c>
      <c r="HK25" s="22" t="str">
        <f t="shared" si="218"/>
        <v/>
      </c>
      <c r="HL25" s="22" t="str">
        <f t="shared" si="219"/>
        <v/>
      </c>
      <c r="HM25" s="22" t="str">
        <f t="shared" si="220"/>
        <v/>
      </c>
      <c r="HN25" s="22" t="str">
        <f t="shared" si="221"/>
        <v/>
      </c>
      <c r="HO25" s="22" t="str">
        <f t="shared" si="222"/>
        <v/>
      </c>
      <c r="HP25" s="22" t="str">
        <f t="shared" si="223"/>
        <v/>
      </c>
      <c r="HQ25" s="22" t="str">
        <f t="shared" si="224"/>
        <v/>
      </c>
      <c r="HR25" s="22" t="str">
        <f t="shared" si="225"/>
        <v/>
      </c>
      <c r="HS25" s="22" t="str">
        <f t="shared" si="226"/>
        <v/>
      </c>
      <c r="HT25" s="22" t="str">
        <f t="shared" si="227"/>
        <v/>
      </c>
      <c r="HU25" s="22" t="str">
        <f t="shared" si="228"/>
        <v/>
      </c>
      <c r="HV25" s="22" t="str">
        <f t="shared" si="229"/>
        <v/>
      </c>
      <c r="HW25" s="22" t="str">
        <f t="shared" si="230"/>
        <v/>
      </c>
      <c r="HX25" s="22" t="str">
        <f t="shared" si="231"/>
        <v/>
      </c>
      <c r="HY25" s="22" t="str">
        <f t="shared" si="232"/>
        <v/>
      </c>
      <c r="HZ25" s="22" t="str">
        <f t="shared" si="233"/>
        <v/>
      </c>
      <c r="IA25" s="22" t="str">
        <f t="shared" si="234"/>
        <v/>
      </c>
      <c r="IB25" s="22" t="str">
        <f t="shared" si="235"/>
        <v/>
      </c>
      <c r="IC25" s="22" t="str">
        <f t="shared" si="236"/>
        <v/>
      </c>
      <c r="ID25" s="22" t="str">
        <f t="shared" si="237"/>
        <v/>
      </c>
      <c r="IE25" s="22" t="str">
        <f t="shared" si="238"/>
        <v/>
      </c>
      <c r="IF25" s="22" t="str">
        <f t="shared" si="239"/>
        <v/>
      </c>
      <c r="IG25" s="22" t="str">
        <f t="shared" si="240"/>
        <v/>
      </c>
      <c r="IH25" s="22" t="str">
        <f t="shared" si="241"/>
        <v/>
      </c>
      <c r="II25" s="22" t="str">
        <f t="shared" si="242"/>
        <v/>
      </c>
      <c r="IJ25" s="22" t="str">
        <f t="shared" si="243"/>
        <v/>
      </c>
      <c r="IK25" s="22" t="str">
        <f t="shared" si="244"/>
        <v/>
      </c>
      <c r="IL25" s="22" t="str">
        <f t="shared" si="245"/>
        <v/>
      </c>
      <c r="IM25" s="22" t="str">
        <f t="shared" si="246"/>
        <v/>
      </c>
      <c r="IN25" s="22" t="str">
        <f t="shared" si="247"/>
        <v/>
      </c>
      <c r="IO25" s="22" t="str">
        <f t="shared" si="248"/>
        <v/>
      </c>
      <c r="IP25" s="22" t="str">
        <f t="shared" si="249"/>
        <v/>
      </c>
      <c r="IQ25" s="22" t="str">
        <f t="shared" si="250"/>
        <v/>
      </c>
    </row>
    <row r="26" spans="1:251" s="24" customFormat="1" ht="12" x14ac:dyDescent="0.15">
      <c r="A26" s="20" t="s">
        <v>33</v>
      </c>
      <c r="B26" s="42" t="s">
        <v>23</v>
      </c>
      <c r="C26" s="40"/>
      <c r="D26" s="16">
        <v>39187</v>
      </c>
      <c r="E26" s="12">
        <f t="shared" si="2"/>
        <v>39214</v>
      </c>
      <c r="F26" s="38">
        <v>28</v>
      </c>
      <c r="G26" s="34">
        <v>0</v>
      </c>
      <c r="H26" s="30">
        <f t="shared" si="0"/>
        <v>20</v>
      </c>
      <c r="I26" s="13">
        <f t="shared" si="1"/>
        <v>0</v>
      </c>
      <c r="J26" s="30">
        <f t="shared" si="3"/>
        <v>28</v>
      </c>
      <c r="K26" s="22"/>
      <c r="L26" s="22" t="str">
        <f t="shared" si="251"/>
        <v/>
      </c>
      <c r="M26" s="22" t="str">
        <f t="shared" si="12"/>
        <v/>
      </c>
      <c r="N26" s="22" t="str">
        <f t="shared" si="13"/>
        <v/>
      </c>
      <c r="O26" s="22" t="str">
        <f t="shared" si="14"/>
        <v/>
      </c>
      <c r="P26" s="22" t="str">
        <f t="shared" si="15"/>
        <v/>
      </c>
      <c r="Q26" s="22" t="str">
        <f t="shared" si="16"/>
        <v/>
      </c>
      <c r="R26" s="22" t="str">
        <f t="shared" si="17"/>
        <v/>
      </c>
      <c r="S26" s="22" t="str">
        <f t="shared" si="18"/>
        <v/>
      </c>
      <c r="T26" s="22" t="str">
        <f t="shared" si="19"/>
        <v/>
      </c>
      <c r="U26" s="22" t="str">
        <f t="shared" si="20"/>
        <v/>
      </c>
      <c r="V26" s="22" t="str">
        <f t="shared" si="21"/>
        <v/>
      </c>
      <c r="W26" s="22" t="str">
        <f t="shared" si="22"/>
        <v/>
      </c>
      <c r="X26" s="22" t="str">
        <f t="shared" si="23"/>
        <v/>
      </c>
      <c r="Y26" s="22" t="str">
        <f t="shared" si="24"/>
        <v/>
      </c>
      <c r="Z26" s="22" t="str">
        <f t="shared" si="25"/>
        <v/>
      </c>
      <c r="AA26" s="22" t="str">
        <f t="shared" si="26"/>
        <v/>
      </c>
      <c r="AB26" s="22" t="str">
        <f t="shared" si="27"/>
        <v/>
      </c>
      <c r="AC26" s="22" t="str">
        <f t="shared" si="28"/>
        <v/>
      </c>
      <c r="AD26" s="22" t="str">
        <f t="shared" si="29"/>
        <v/>
      </c>
      <c r="AE26" s="22" t="str">
        <f t="shared" si="30"/>
        <v/>
      </c>
      <c r="AF26" s="22" t="str">
        <f t="shared" si="31"/>
        <v/>
      </c>
      <c r="AG26" s="22" t="str">
        <f t="shared" si="32"/>
        <v/>
      </c>
      <c r="AH26" s="22" t="str">
        <f t="shared" si="33"/>
        <v/>
      </c>
      <c r="AI26" s="22" t="str">
        <f t="shared" si="34"/>
        <v/>
      </c>
      <c r="AJ26" s="22" t="str">
        <f t="shared" si="35"/>
        <v/>
      </c>
      <c r="AK26" s="22" t="str">
        <f t="shared" si="36"/>
        <v/>
      </c>
      <c r="AL26" s="22" t="str">
        <f t="shared" si="37"/>
        <v/>
      </c>
      <c r="AM26" s="22" t="str">
        <f t="shared" si="38"/>
        <v/>
      </c>
      <c r="AN26" s="22" t="str">
        <f t="shared" si="39"/>
        <v/>
      </c>
      <c r="AO26" s="22" t="str">
        <f t="shared" si="40"/>
        <v/>
      </c>
      <c r="AP26" s="22" t="str">
        <f t="shared" si="41"/>
        <v/>
      </c>
      <c r="AQ26" s="22" t="str">
        <f t="shared" si="42"/>
        <v/>
      </c>
      <c r="AR26" s="22" t="str">
        <f t="shared" si="43"/>
        <v/>
      </c>
      <c r="AS26" s="22" t="str">
        <f t="shared" si="44"/>
        <v/>
      </c>
      <c r="AT26" s="22" t="str">
        <f t="shared" si="45"/>
        <v/>
      </c>
      <c r="AU26" s="22" t="str">
        <f t="shared" si="46"/>
        <v/>
      </c>
      <c r="AV26" s="22" t="str">
        <f t="shared" si="47"/>
        <v/>
      </c>
      <c r="AW26" s="22" t="str">
        <f t="shared" si="48"/>
        <v/>
      </c>
      <c r="AX26" s="22" t="str">
        <f t="shared" si="49"/>
        <v/>
      </c>
      <c r="AY26" s="22" t="str">
        <f t="shared" si="50"/>
        <v/>
      </c>
      <c r="AZ26" s="22" t="str">
        <f t="shared" si="51"/>
        <v/>
      </c>
      <c r="BA26" s="22" t="str">
        <f t="shared" si="52"/>
        <v/>
      </c>
      <c r="BB26" s="22" t="str">
        <f t="shared" si="53"/>
        <v/>
      </c>
      <c r="BC26" s="22" t="str">
        <f t="shared" si="54"/>
        <v/>
      </c>
      <c r="BD26" s="22" t="str">
        <f t="shared" si="55"/>
        <v/>
      </c>
      <c r="BE26" s="22" t="str">
        <f t="shared" si="56"/>
        <v/>
      </c>
      <c r="BF26" s="22" t="str">
        <f t="shared" si="57"/>
        <v/>
      </c>
      <c r="BG26" s="22" t="str">
        <f t="shared" si="58"/>
        <v/>
      </c>
      <c r="BH26" s="22" t="str">
        <f t="shared" si="59"/>
        <v/>
      </c>
      <c r="BI26" s="22" t="str">
        <f t="shared" si="60"/>
        <v/>
      </c>
      <c r="BJ26" s="22" t="str">
        <f t="shared" si="61"/>
        <v/>
      </c>
      <c r="BK26" s="22" t="str">
        <f t="shared" si="62"/>
        <v/>
      </c>
      <c r="BL26" s="22" t="str">
        <f t="shared" si="63"/>
        <v/>
      </c>
      <c r="BM26" s="22" t="str">
        <f t="shared" si="64"/>
        <v/>
      </c>
      <c r="BN26" s="22" t="str">
        <f t="shared" si="65"/>
        <v/>
      </c>
      <c r="BO26" s="22" t="str">
        <f t="shared" si="66"/>
        <v/>
      </c>
      <c r="BP26" s="22" t="str">
        <f t="shared" si="67"/>
        <v/>
      </c>
      <c r="BQ26" s="22" t="str">
        <f t="shared" si="68"/>
        <v/>
      </c>
      <c r="BR26" s="22" t="str">
        <f t="shared" si="69"/>
        <v/>
      </c>
      <c r="BS26" s="22" t="str">
        <f t="shared" si="70"/>
        <v/>
      </c>
      <c r="BT26" s="22" t="str">
        <f t="shared" si="71"/>
        <v/>
      </c>
      <c r="BU26" s="22" t="str">
        <f t="shared" si="72"/>
        <v/>
      </c>
      <c r="BV26" s="22" t="str">
        <f t="shared" si="73"/>
        <v/>
      </c>
      <c r="BW26" s="22" t="str">
        <f t="shared" si="74"/>
        <v/>
      </c>
      <c r="BX26" s="22" t="str">
        <f t="shared" si="75"/>
        <v/>
      </c>
      <c r="BY26" s="22" t="str">
        <f t="shared" si="76"/>
        <v/>
      </c>
      <c r="BZ26" s="22" t="str">
        <f t="shared" si="77"/>
        <v/>
      </c>
      <c r="CA26" s="22" t="str">
        <f t="shared" si="78"/>
        <v/>
      </c>
      <c r="CB26" s="22" t="str">
        <f t="shared" si="79"/>
        <v/>
      </c>
      <c r="CC26" s="22" t="str">
        <f t="shared" si="80"/>
        <v/>
      </c>
      <c r="CD26" s="22" t="str">
        <f t="shared" si="81"/>
        <v/>
      </c>
      <c r="CE26" s="22" t="str">
        <f t="shared" si="82"/>
        <v/>
      </c>
      <c r="CF26" s="22" t="str">
        <f t="shared" si="83"/>
        <v/>
      </c>
      <c r="CG26" s="22" t="str">
        <f t="shared" si="84"/>
        <v/>
      </c>
      <c r="CH26" s="22" t="str">
        <f t="shared" si="85"/>
        <v/>
      </c>
      <c r="CI26" s="22" t="str">
        <f t="shared" si="86"/>
        <v/>
      </c>
      <c r="CJ26" s="22" t="str">
        <f t="shared" si="87"/>
        <v/>
      </c>
      <c r="CK26" s="22" t="str">
        <f t="shared" si="88"/>
        <v/>
      </c>
      <c r="CL26" s="22" t="str">
        <f t="shared" si="89"/>
        <v/>
      </c>
      <c r="CM26" s="22" t="str">
        <f t="shared" si="90"/>
        <v/>
      </c>
      <c r="CN26" s="22" t="str">
        <f t="shared" si="91"/>
        <v/>
      </c>
      <c r="CO26" s="22" t="str">
        <f t="shared" si="92"/>
        <v/>
      </c>
      <c r="CP26" s="22" t="str">
        <f t="shared" si="93"/>
        <v/>
      </c>
      <c r="CQ26" s="22" t="str">
        <f t="shared" si="94"/>
        <v/>
      </c>
      <c r="CR26" s="22" t="str">
        <f t="shared" si="95"/>
        <v/>
      </c>
      <c r="CS26" s="22" t="str">
        <f t="shared" si="96"/>
        <v/>
      </c>
      <c r="CT26" s="22" t="str">
        <f t="shared" si="97"/>
        <v/>
      </c>
      <c r="CU26" s="22" t="str">
        <f t="shared" si="98"/>
        <v/>
      </c>
      <c r="CV26" s="22" t="str">
        <f t="shared" si="99"/>
        <v/>
      </c>
      <c r="CW26" s="22" t="str">
        <f t="shared" si="100"/>
        <v/>
      </c>
      <c r="CX26" s="22" t="str">
        <f t="shared" si="101"/>
        <v/>
      </c>
      <c r="CY26" s="22" t="str">
        <f t="shared" si="102"/>
        <v/>
      </c>
      <c r="CZ26" s="22" t="str">
        <f t="shared" si="103"/>
        <v/>
      </c>
      <c r="DA26" s="22" t="str">
        <f t="shared" si="104"/>
        <v/>
      </c>
      <c r="DB26" s="22" t="str">
        <f t="shared" si="105"/>
        <v/>
      </c>
      <c r="DC26" s="22" t="str">
        <f t="shared" si="106"/>
        <v/>
      </c>
      <c r="DD26" s="22" t="str">
        <f t="shared" si="107"/>
        <v/>
      </c>
      <c r="DE26" s="22" t="str">
        <f t="shared" si="108"/>
        <v/>
      </c>
      <c r="DF26" s="22" t="str">
        <f t="shared" si="109"/>
        <v/>
      </c>
      <c r="DG26" s="22" t="str">
        <f t="shared" si="110"/>
        <v/>
      </c>
      <c r="DH26" s="22" t="str">
        <f t="shared" si="111"/>
        <v/>
      </c>
      <c r="DI26" s="22" t="str">
        <f t="shared" si="112"/>
        <v/>
      </c>
      <c r="DJ26" s="22" t="str">
        <f t="shared" si="113"/>
        <v/>
      </c>
      <c r="DK26" s="22" t="str">
        <f t="shared" si="114"/>
        <v/>
      </c>
      <c r="DL26" s="22" t="str">
        <f t="shared" si="115"/>
        <v/>
      </c>
      <c r="DM26" s="22" t="str">
        <f t="shared" si="116"/>
        <v/>
      </c>
      <c r="DN26" s="22" t="str">
        <f t="shared" si="117"/>
        <v/>
      </c>
      <c r="DO26" s="22" t="str">
        <f t="shared" si="118"/>
        <v/>
      </c>
      <c r="DP26" s="22" t="str">
        <f t="shared" si="119"/>
        <v/>
      </c>
      <c r="DQ26" s="22" t="str">
        <f t="shared" si="120"/>
        <v/>
      </c>
      <c r="DR26" s="22" t="str">
        <f t="shared" si="121"/>
        <v/>
      </c>
      <c r="DS26" s="22" t="str">
        <f t="shared" si="122"/>
        <v/>
      </c>
      <c r="DT26" s="22" t="str">
        <f t="shared" si="123"/>
        <v/>
      </c>
      <c r="DU26" s="22" t="str">
        <f t="shared" si="124"/>
        <v/>
      </c>
      <c r="DV26" s="22" t="str">
        <f t="shared" si="125"/>
        <v/>
      </c>
      <c r="DW26" s="22" t="str">
        <f t="shared" si="126"/>
        <v/>
      </c>
      <c r="DX26" s="22" t="str">
        <f t="shared" si="127"/>
        <v/>
      </c>
      <c r="DY26" s="22" t="str">
        <f t="shared" si="128"/>
        <v/>
      </c>
      <c r="DZ26" s="22" t="str">
        <f t="shared" si="129"/>
        <v/>
      </c>
      <c r="EA26" s="22" t="str">
        <f t="shared" si="130"/>
        <v/>
      </c>
      <c r="EB26" s="22" t="str">
        <f t="shared" si="131"/>
        <v/>
      </c>
      <c r="EC26" s="22" t="str">
        <f t="shared" si="132"/>
        <v/>
      </c>
      <c r="ED26" s="22" t="str">
        <f t="shared" si="133"/>
        <v/>
      </c>
      <c r="EE26" s="22" t="str">
        <f t="shared" si="134"/>
        <v/>
      </c>
      <c r="EF26" s="22" t="str">
        <f t="shared" si="135"/>
        <v/>
      </c>
      <c r="EG26" s="22" t="str">
        <f t="shared" si="136"/>
        <v/>
      </c>
      <c r="EH26" s="22" t="str">
        <f t="shared" si="137"/>
        <v/>
      </c>
      <c r="EI26" s="22" t="str">
        <f t="shared" si="138"/>
        <v/>
      </c>
      <c r="EJ26" s="22" t="str">
        <f t="shared" si="139"/>
        <v/>
      </c>
      <c r="EK26" s="22" t="str">
        <f t="shared" si="140"/>
        <v/>
      </c>
      <c r="EL26" s="22" t="str">
        <f t="shared" si="141"/>
        <v/>
      </c>
      <c r="EM26" s="22" t="str">
        <f t="shared" si="142"/>
        <v/>
      </c>
      <c r="EN26" s="22" t="str">
        <f t="shared" si="143"/>
        <v/>
      </c>
      <c r="EO26" s="22" t="str">
        <f t="shared" si="144"/>
        <v/>
      </c>
      <c r="EP26" s="22" t="str">
        <f t="shared" si="145"/>
        <v/>
      </c>
      <c r="EQ26" s="22" t="str">
        <f t="shared" si="146"/>
        <v/>
      </c>
      <c r="ER26" s="22" t="str">
        <f t="shared" si="147"/>
        <v/>
      </c>
      <c r="ES26" s="22" t="str">
        <f t="shared" si="148"/>
        <v/>
      </c>
      <c r="ET26" s="22" t="str">
        <f t="shared" si="149"/>
        <v/>
      </c>
      <c r="EU26" s="22" t="str">
        <f t="shared" si="150"/>
        <v/>
      </c>
      <c r="EV26" s="22" t="str">
        <f t="shared" si="151"/>
        <v/>
      </c>
      <c r="EW26" s="22" t="str">
        <f t="shared" si="152"/>
        <v/>
      </c>
      <c r="EX26" s="22" t="str">
        <f t="shared" si="153"/>
        <v/>
      </c>
      <c r="EY26" s="22" t="str">
        <f t="shared" si="154"/>
        <v/>
      </c>
      <c r="EZ26" s="22" t="str">
        <f t="shared" si="155"/>
        <v/>
      </c>
      <c r="FA26" s="22" t="str">
        <f t="shared" si="156"/>
        <v/>
      </c>
      <c r="FB26" s="22" t="str">
        <f t="shared" si="157"/>
        <v/>
      </c>
      <c r="FC26" s="22" t="str">
        <f t="shared" si="158"/>
        <v/>
      </c>
      <c r="FD26" s="22" t="str">
        <f t="shared" si="159"/>
        <v/>
      </c>
      <c r="FE26" s="22" t="str">
        <f t="shared" si="160"/>
        <v/>
      </c>
      <c r="FF26" s="22" t="str">
        <f t="shared" si="161"/>
        <v/>
      </c>
      <c r="FG26" s="22" t="str">
        <f t="shared" si="162"/>
        <v/>
      </c>
      <c r="FH26" s="22" t="str">
        <f t="shared" si="163"/>
        <v/>
      </c>
      <c r="FI26" s="22" t="str">
        <f t="shared" si="164"/>
        <v/>
      </c>
      <c r="FJ26" s="22" t="str">
        <f t="shared" si="165"/>
        <v/>
      </c>
      <c r="FK26" s="22" t="str">
        <f t="shared" si="166"/>
        <v/>
      </c>
      <c r="FL26" s="22" t="str">
        <f t="shared" si="167"/>
        <v/>
      </c>
      <c r="FM26" s="22" t="str">
        <f t="shared" si="168"/>
        <v/>
      </c>
      <c r="FN26" s="22" t="str">
        <f t="shared" si="169"/>
        <v/>
      </c>
      <c r="FO26" s="22" t="str">
        <f t="shared" si="170"/>
        <v/>
      </c>
      <c r="FP26" s="22" t="str">
        <f t="shared" si="171"/>
        <v/>
      </c>
      <c r="FQ26" s="22" t="str">
        <f t="shared" si="172"/>
        <v/>
      </c>
      <c r="FR26" s="22" t="str">
        <f t="shared" si="173"/>
        <v/>
      </c>
      <c r="FS26" s="22" t="str">
        <f t="shared" si="174"/>
        <v/>
      </c>
      <c r="FT26" s="22" t="str">
        <f t="shared" si="175"/>
        <v/>
      </c>
      <c r="FU26" s="22" t="str">
        <f t="shared" si="176"/>
        <v/>
      </c>
      <c r="FV26" s="22" t="str">
        <f t="shared" si="177"/>
        <v/>
      </c>
      <c r="FW26" s="22" t="str">
        <f t="shared" si="178"/>
        <v/>
      </c>
      <c r="FX26" s="22" t="str">
        <f t="shared" si="179"/>
        <v/>
      </c>
      <c r="FY26" s="22" t="str">
        <f t="shared" si="180"/>
        <v/>
      </c>
      <c r="FZ26" s="22" t="str">
        <f t="shared" si="181"/>
        <v/>
      </c>
      <c r="GA26" s="22" t="str">
        <f t="shared" si="182"/>
        <v/>
      </c>
      <c r="GB26" s="22" t="str">
        <f t="shared" si="183"/>
        <v/>
      </c>
      <c r="GC26" s="22" t="str">
        <f t="shared" si="184"/>
        <v/>
      </c>
      <c r="GD26" s="22" t="str">
        <f t="shared" si="185"/>
        <v/>
      </c>
      <c r="GE26" s="22" t="str">
        <f t="shared" si="186"/>
        <v/>
      </c>
      <c r="GF26" s="22" t="str">
        <f t="shared" si="187"/>
        <v/>
      </c>
      <c r="GG26" s="22" t="str">
        <f t="shared" si="188"/>
        <v/>
      </c>
      <c r="GH26" s="22" t="str">
        <f t="shared" si="189"/>
        <v/>
      </c>
      <c r="GI26" s="22" t="str">
        <f t="shared" si="190"/>
        <v/>
      </c>
      <c r="GJ26" s="22" t="str">
        <f t="shared" si="191"/>
        <v/>
      </c>
      <c r="GK26" s="22" t="str">
        <f t="shared" si="192"/>
        <v/>
      </c>
      <c r="GL26" s="22" t="str">
        <f t="shared" si="193"/>
        <v/>
      </c>
      <c r="GM26" s="22" t="str">
        <f t="shared" si="194"/>
        <v/>
      </c>
      <c r="GN26" s="22" t="str">
        <f t="shared" si="195"/>
        <v/>
      </c>
      <c r="GO26" s="22" t="str">
        <f t="shared" si="196"/>
        <v/>
      </c>
      <c r="GP26" s="22" t="str">
        <f t="shared" si="197"/>
        <v/>
      </c>
      <c r="GQ26" s="22" t="str">
        <f t="shared" si="198"/>
        <v/>
      </c>
      <c r="GR26" s="22" t="str">
        <f t="shared" si="199"/>
        <v/>
      </c>
      <c r="GS26" s="22" t="str">
        <f t="shared" si="200"/>
        <v/>
      </c>
      <c r="GT26" s="22" t="str">
        <f t="shared" si="201"/>
        <v/>
      </c>
      <c r="GU26" s="22" t="str">
        <f t="shared" si="202"/>
        <v/>
      </c>
      <c r="GV26" s="22" t="str">
        <f t="shared" si="203"/>
        <v/>
      </c>
      <c r="GW26" s="22" t="str">
        <f t="shared" si="204"/>
        <v/>
      </c>
      <c r="GX26" s="22" t="str">
        <f t="shared" si="205"/>
        <v/>
      </c>
      <c r="GY26" s="22" t="str">
        <f t="shared" si="206"/>
        <v/>
      </c>
      <c r="GZ26" s="22" t="str">
        <f t="shared" si="207"/>
        <v/>
      </c>
      <c r="HA26" s="22" t="str">
        <f t="shared" si="208"/>
        <v/>
      </c>
      <c r="HB26" s="22" t="str">
        <f t="shared" si="209"/>
        <v/>
      </c>
      <c r="HC26" s="22" t="str">
        <f t="shared" si="210"/>
        <v/>
      </c>
      <c r="HD26" s="22" t="str">
        <f t="shared" si="211"/>
        <v/>
      </c>
      <c r="HE26" s="22" t="str">
        <f t="shared" si="212"/>
        <v/>
      </c>
      <c r="HF26" s="22" t="str">
        <f t="shared" si="213"/>
        <v/>
      </c>
      <c r="HG26" s="22" t="str">
        <f t="shared" si="214"/>
        <v/>
      </c>
      <c r="HH26" s="22" t="str">
        <f t="shared" si="215"/>
        <v/>
      </c>
      <c r="HI26" s="22" t="str">
        <f t="shared" si="216"/>
        <v/>
      </c>
      <c r="HJ26" s="22" t="str">
        <f t="shared" si="217"/>
        <v/>
      </c>
      <c r="HK26" s="22" t="str">
        <f t="shared" si="218"/>
        <v/>
      </c>
      <c r="HL26" s="22" t="str">
        <f t="shared" si="219"/>
        <v/>
      </c>
      <c r="HM26" s="22" t="str">
        <f t="shared" si="220"/>
        <v/>
      </c>
      <c r="HN26" s="22" t="str">
        <f t="shared" si="221"/>
        <v/>
      </c>
      <c r="HO26" s="22" t="str">
        <f t="shared" si="222"/>
        <v/>
      </c>
      <c r="HP26" s="22" t="str">
        <f t="shared" si="223"/>
        <v/>
      </c>
      <c r="HQ26" s="22" t="str">
        <f t="shared" si="224"/>
        <v/>
      </c>
      <c r="HR26" s="22" t="str">
        <f t="shared" si="225"/>
        <v/>
      </c>
      <c r="HS26" s="22" t="str">
        <f t="shared" si="226"/>
        <v/>
      </c>
      <c r="HT26" s="22" t="str">
        <f t="shared" si="227"/>
        <v/>
      </c>
      <c r="HU26" s="22" t="str">
        <f t="shared" si="228"/>
        <v/>
      </c>
      <c r="HV26" s="22" t="str">
        <f t="shared" si="229"/>
        <v/>
      </c>
      <c r="HW26" s="22" t="str">
        <f t="shared" si="230"/>
        <v/>
      </c>
      <c r="HX26" s="22" t="str">
        <f t="shared" si="231"/>
        <v/>
      </c>
      <c r="HY26" s="22" t="str">
        <f t="shared" si="232"/>
        <v/>
      </c>
      <c r="HZ26" s="22" t="str">
        <f t="shared" si="233"/>
        <v/>
      </c>
      <c r="IA26" s="22" t="str">
        <f t="shared" si="234"/>
        <v/>
      </c>
      <c r="IB26" s="22" t="str">
        <f t="shared" si="235"/>
        <v/>
      </c>
      <c r="IC26" s="22" t="str">
        <f t="shared" si="236"/>
        <v/>
      </c>
      <c r="ID26" s="22" t="str">
        <f t="shared" si="237"/>
        <v/>
      </c>
      <c r="IE26" s="22" t="str">
        <f t="shared" si="238"/>
        <v/>
      </c>
      <c r="IF26" s="22" t="str">
        <f t="shared" si="239"/>
        <v/>
      </c>
      <c r="IG26" s="22" t="str">
        <f t="shared" si="240"/>
        <v/>
      </c>
      <c r="IH26" s="22" t="str">
        <f t="shared" si="241"/>
        <v/>
      </c>
      <c r="II26" s="22" t="str">
        <f t="shared" si="242"/>
        <v/>
      </c>
      <c r="IJ26" s="22" t="str">
        <f t="shared" si="243"/>
        <v/>
      </c>
      <c r="IK26" s="22" t="str">
        <f t="shared" si="244"/>
        <v/>
      </c>
      <c r="IL26" s="22" t="str">
        <f t="shared" si="245"/>
        <v/>
      </c>
      <c r="IM26" s="22" t="str">
        <f t="shared" si="246"/>
        <v/>
      </c>
      <c r="IN26" s="22" t="str">
        <f t="shared" si="247"/>
        <v/>
      </c>
      <c r="IO26" s="22" t="str">
        <f t="shared" si="248"/>
        <v/>
      </c>
      <c r="IP26" s="22" t="str">
        <f t="shared" si="249"/>
        <v/>
      </c>
      <c r="IQ26" s="22" t="str">
        <f t="shared" si="250"/>
        <v/>
      </c>
    </row>
    <row r="27" spans="1:251" s="21" customFormat="1" ht="12" x14ac:dyDescent="0.15">
      <c r="A27" s="19" t="s">
        <v>34</v>
      </c>
      <c r="B27" s="41" t="s">
        <v>35</v>
      </c>
      <c r="C27" s="39" t="s">
        <v>36</v>
      </c>
      <c r="D27" s="36">
        <f>E25</f>
        <v>39197</v>
      </c>
      <c r="E27" s="14">
        <f t="shared" si="2"/>
        <v>39295</v>
      </c>
      <c r="F27" s="37">
        <f>MAX(E28:E31)-D27</f>
        <v>99</v>
      </c>
      <c r="G27" s="35">
        <f>SUMPRODUCT(F28:F31,G28:G31)/SUM(F28:F31)</f>
        <v>0</v>
      </c>
      <c r="H27" s="29">
        <f t="shared" si="0"/>
        <v>71</v>
      </c>
      <c r="I27" s="15">
        <f t="shared" si="1"/>
        <v>0</v>
      </c>
      <c r="J27" s="29">
        <f t="shared" si="3"/>
        <v>99</v>
      </c>
    </row>
    <row r="28" spans="1:251" s="24" customFormat="1" ht="12" x14ac:dyDescent="0.15">
      <c r="A28" s="20" t="s">
        <v>37</v>
      </c>
      <c r="B28" s="42" t="s">
        <v>23</v>
      </c>
      <c r="C28" s="40"/>
      <c r="D28" s="16">
        <f>D27</f>
        <v>39197</v>
      </c>
      <c r="E28" s="12">
        <f t="shared" si="2"/>
        <v>39213</v>
      </c>
      <c r="F28" s="38">
        <v>17</v>
      </c>
      <c r="G28" s="34">
        <v>0</v>
      </c>
      <c r="H28" s="30">
        <f t="shared" si="0"/>
        <v>13</v>
      </c>
      <c r="I28" s="13">
        <f t="shared" si="1"/>
        <v>0</v>
      </c>
      <c r="J28" s="30">
        <f t="shared" si="3"/>
        <v>17</v>
      </c>
      <c r="K28" s="22"/>
      <c r="L28" s="22" t="str">
        <f>IF(AND($L$14&gt;=$D27,$L$14&lt;=$D27+$F27-1),"#","")</f>
        <v/>
      </c>
      <c r="M28" s="22" t="str">
        <f t="shared" ref="M28:M31" si="252">IF(AND($L$14&gt;=$D27,$L$14&lt;=$D27+$F27-1),"#","")</f>
        <v/>
      </c>
      <c r="N28" s="22" t="str">
        <f t="shared" ref="N28:N31" si="253">IF(AND($L$14&gt;=$D27,$L$14&lt;=$D27+$F27-1),"#","")</f>
        <v/>
      </c>
      <c r="O28" s="22" t="str">
        <f t="shared" ref="O28:O31" si="254">IF(AND($L$14&gt;=$D27,$L$14&lt;=$D27+$F27-1),"#","")</f>
        <v/>
      </c>
      <c r="P28" s="22" t="str">
        <f t="shared" ref="P28:P31" si="255">IF(AND($L$14&gt;=$D27,$L$14&lt;=$D27+$F27-1),"#","")</f>
        <v/>
      </c>
      <c r="Q28" s="22" t="str">
        <f t="shared" ref="Q28:Q31" si="256">IF(AND($L$14&gt;=$D27,$L$14&lt;=$D27+$F27-1),"#","")</f>
        <v/>
      </c>
      <c r="R28" s="22" t="str">
        <f t="shared" ref="R28:R31" si="257">IF(AND($L$14&gt;=$D27,$L$14&lt;=$D27+$F27-1),"#","")</f>
        <v/>
      </c>
      <c r="S28" s="22" t="str">
        <f t="shared" ref="S28:S31" si="258">IF(AND($L$14&gt;=$D27,$L$14&lt;=$D27+$F27-1),"#","")</f>
        <v/>
      </c>
      <c r="T28" s="22" t="str">
        <f t="shared" ref="T28:T31" si="259">IF(AND($L$14&gt;=$D27,$L$14&lt;=$D27+$F27-1),"#","")</f>
        <v/>
      </c>
      <c r="U28" s="22" t="str">
        <f t="shared" ref="U28:U31" si="260">IF(AND($L$14&gt;=$D27,$L$14&lt;=$D27+$F27-1),"#","")</f>
        <v/>
      </c>
      <c r="V28" s="22" t="str">
        <f t="shared" ref="V28:V31" si="261">IF(AND($L$14&gt;=$D27,$L$14&lt;=$D27+$F27-1),"#","")</f>
        <v/>
      </c>
      <c r="W28" s="22" t="str">
        <f t="shared" ref="W28:W31" si="262">IF(AND($L$14&gt;=$D27,$L$14&lt;=$D27+$F27-1),"#","")</f>
        <v/>
      </c>
      <c r="X28" s="22" t="str">
        <f t="shared" ref="X28:X31" si="263">IF(AND($L$14&gt;=$D27,$L$14&lt;=$D27+$F27-1),"#","")</f>
        <v/>
      </c>
      <c r="Y28" s="22" t="str">
        <f t="shared" ref="Y28:Y31" si="264">IF(AND($L$14&gt;=$D27,$L$14&lt;=$D27+$F27-1),"#","")</f>
        <v/>
      </c>
      <c r="Z28" s="22" t="str">
        <f t="shared" ref="Z28:Z31" si="265">IF(AND($L$14&gt;=$D27,$L$14&lt;=$D27+$F27-1),"#","")</f>
        <v/>
      </c>
      <c r="AA28" s="22" t="str">
        <f t="shared" ref="AA28:AA31" si="266">IF(AND($L$14&gt;=$D27,$L$14&lt;=$D27+$F27-1),"#","")</f>
        <v/>
      </c>
      <c r="AB28" s="22" t="str">
        <f t="shared" ref="AB28:AB31" si="267">IF(AND($L$14&gt;=$D27,$L$14&lt;=$D27+$F27-1),"#","")</f>
        <v/>
      </c>
      <c r="AC28" s="22" t="str">
        <f t="shared" ref="AC28:AC31" si="268">IF(AND($L$14&gt;=$D27,$L$14&lt;=$D27+$F27-1),"#","")</f>
        <v/>
      </c>
      <c r="AD28" s="22" t="str">
        <f t="shared" ref="AD28:AD31" si="269">IF(AND($L$14&gt;=$D27,$L$14&lt;=$D27+$F27-1),"#","")</f>
        <v/>
      </c>
      <c r="AE28" s="22" t="str">
        <f t="shared" ref="AE28:AE31" si="270">IF(AND($L$14&gt;=$D27,$L$14&lt;=$D27+$F27-1),"#","")</f>
        <v/>
      </c>
      <c r="AF28" s="22" t="str">
        <f t="shared" ref="AF28:AF31" si="271">IF(AND($L$14&gt;=$D27,$L$14&lt;=$D27+$F27-1),"#","")</f>
        <v/>
      </c>
      <c r="AG28" s="22" t="str">
        <f t="shared" ref="AG28:AG31" si="272">IF(AND($L$14&gt;=$D27,$L$14&lt;=$D27+$F27-1),"#","")</f>
        <v/>
      </c>
      <c r="AH28" s="22" t="str">
        <f t="shared" ref="AH28:AH31" si="273">IF(AND($L$14&gt;=$D27,$L$14&lt;=$D27+$F27-1),"#","")</f>
        <v/>
      </c>
      <c r="AI28" s="22" t="str">
        <f t="shared" ref="AI28:AI31" si="274">IF(AND($L$14&gt;=$D27,$L$14&lt;=$D27+$F27-1),"#","")</f>
        <v/>
      </c>
      <c r="AJ28" s="22" t="str">
        <f t="shared" ref="AJ28:AJ31" si="275">IF(AND($L$14&gt;=$D27,$L$14&lt;=$D27+$F27-1),"#","")</f>
        <v/>
      </c>
      <c r="AK28" s="22" t="str">
        <f t="shared" ref="AK28:AK31" si="276">IF(AND($L$14&gt;=$D27,$L$14&lt;=$D27+$F27-1),"#","")</f>
        <v/>
      </c>
      <c r="AL28" s="22" t="str">
        <f t="shared" ref="AL28:AL31" si="277">IF(AND($L$14&gt;=$D27,$L$14&lt;=$D27+$F27-1),"#","")</f>
        <v/>
      </c>
      <c r="AM28" s="22" t="str">
        <f t="shared" ref="AM28:AM31" si="278">IF(AND($L$14&gt;=$D27,$L$14&lt;=$D27+$F27-1),"#","")</f>
        <v/>
      </c>
      <c r="AN28" s="22" t="str">
        <f t="shared" ref="AN28:AN31" si="279">IF(AND($L$14&gt;=$D27,$L$14&lt;=$D27+$F27-1),"#","")</f>
        <v/>
      </c>
      <c r="AO28" s="22" t="str">
        <f t="shared" ref="AO28:AO31" si="280">IF(AND($L$14&gt;=$D27,$L$14&lt;=$D27+$F27-1),"#","")</f>
        <v/>
      </c>
      <c r="AP28" s="22" t="str">
        <f t="shared" ref="AP28:AP31" si="281">IF(AND($L$14&gt;=$D27,$L$14&lt;=$D27+$F27-1),"#","")</f>
        <v/>
      </c>
      <c r="AQ28" s="22" t="str">
        <f t="shared" ref="AQ28:AQ31" si="282">IF(AND($L$14&gt;=$D27,$L$14&lt;=$D27+$F27-1),"#","")</f>
        <v/>
      </c>
      <c r="AR28" s="22" t="str">
        <f t="shared" ref="AR28:AR31" si="283">IF(AND($L$14&gt;=$D27,$L$14&lt;=$D27+$F27-1),"#","")</f>
        <v/>
      </c>
      <c r="AS28" s="22" t="str">
        <f t="shared" ref="AS28:AS31" si="284">IF(AND($L$14&gt;=$D27,$L$14&lt;=$D27+$F27-1),"#","")</f>
        <v/>
      </c>
      <c r="AT28" s="22" t="str">
        <f t="shared" ref="AT28:AT31" si="285">IF(AND($L$14&gt;=$D27,$L$14&lt;=$D27+$F27-1),"#","")</f>
        <v/>
      </c>
      <c r="AU28" s="22" t="str">
        <f t="shared" ref="AU28:AU31" si="286">IF(AND($L$14&gt;=$D27,$L$14&lt;=$D27+$F27-1),"#","")</f>
        <v/>
      </c>
      <c r="AV28" s="22" t="str">
        <f t="shared" ref="AV28:AV31" si="287">IF(AND($L$14&gt;=$D27,$L$14&lt;=$D27+$F27-1),"#","")</f>
        <v/>
      </c>
      <c r="AW28" s="22" t="str">
        <f t="shared" ref="AW28:AW31" si="288">IF(AND($L$14&gt;=$D27,$L$14&lt;=$D27+$F27-1),"#","")</f>
        <v/>
      </c>
      <c r="AX28" s="22" t="str">
        <f t="shared" ref="AX28:AX31" si="289">IF(AND($L$14&gt;=$D27,$L$14&lt;=$D27+$F27-1),"#","")</f>
        <v/>
      </c>
      <c r="AY28" s="22" t="str">
        <f t="shared" ref="AY28:AY31" si="290">IF(AND($L$14&gt;=$D27,$L$14&lt;=$D27+$F27-1),"#","")</f>
        <v/>
      </c>
      <c r="AZ28" s="22" t="str">
        <f t="shared" ref="AZ28:AZ31" si="291">IF(AND($L$14&gt;=$D27,$L$14&lt;=$D27+$F27-1),"#","")</f>
        <v/>
      </c>
      <c r="BA28" s="22" t="str">
        <f t="shared" ref="BA28:BA31" si="292">IF(AND($L$14&gt;=$D27,$L$14&lt;=$D27+$F27-1),"#","")</f>
        <v/>
      </c>
      <c r="BB28" s="22" t="str">
        <f t="shared" ref="BB28:BB31" si="293">IF(AND($L$14&gt;=$D27,$L$14&lt;=$D27+$F27-1),"#","")</f>
        <v/>
      </c>
      <c r="BC28" s="22" t="str">
        <f t="shared" ref="BC28:BC31" si="294">IF(AND($L$14&gt;=$D27,$L$14&lt;=$D27+$F27-1),"#","")</f>
        <v/>
      </c>
      <c r="BD28" s="22" t="str">
        <f t="shared" ref="BD28:BD31" si="295">IF(AND($L$14&gt;=$D27,$L$14&lt;=$D27+$F27-1),"#","")</f>
        <v/>
      </c>
      <c r="BE28" s="22" t="str">
        <f t="shared" ref="BE28:BE31" si="296">IF(AND($L$14&gt;=$D27,$L$14&lt;=$D27+$F27-1),"#","")</f>
        <v/>
      </c>
      <c r="BF28" s="22" t="str">
        <f t="shared" ref="BF28:BF31" si="297">IF(AND($L$14&gt;=$D27,$L$14&lt;=$D27+$F27-1),"#","")</f>
        <v/>
      </c>
      <c r="BG28" s="22" t="str">
        <f t="shared" ref="BG28:BG31" si="298">IF(AND($L$14&gt;=$D27,$L$14&lt;=$D27+$F27-1),"#","")</f>
        <v/>
      </c>
      <c r="BH28" s="22" t="str">
        <f t="shared" ref="BH28:BH31" si="299">IF(AND($L$14&gt;=$D27,$L$14&lt;=$D27+$F27-1),"#","")</f>
        <v/>
      </c>
      <c r="BI28" s="22" t="str">
        <f t="shared" ref="BI28:BI31" si="300">IF(AND($L$14&gt;=$D27,$L$14&lt;=$D27+$F27-1),"#","")</f>
        <v/>
      </c>
      <c r="BJ28" s="22" t="str">
        <f t="shared" ref="BJ28:BJ31" si="301">IF(AND($L$14&gt;=$D27,$L$14&lt;=$D27+$F27-1),"#","")</f>
        <v/>
      </c>
      <c r="BK28" s="22" t="str">
        <f t="shared" ref="BK28:BK31" si="302">IF(AND($L$14&gt;=$D27,$L$14&lt;=$D27+$F27-1),"#","")</f>
        <v/>
      </c>
      <c r="BL28" s="22" t="str">
        <f t="shared" ref="BL28:BL31" si="303">IF(AND($L$14&gt;=$D27,$L$14&lt;=$D27+$F27-1),"#","")</f>
        <v/>
      </c>
      <c r="BM28" s="22" t="str">
        <f t="shared" ref="BM28:BM31" si="304">IF(AND($L$14&gt;=$D27,$L$14&lt;=$D27+$F27-1),"#","")</f>
        <v/>
      </c>
      <c r="BN28" s="22" t="str">
        <f t="shared" ref="BN28:BN31" si="305">IF(AND($L$14&gt;=$D27,$L$14&lt;=$D27+$F27-1),"#","")</f>
        <v/>
      </c>
      <c r="BO28" s="22" t="str">
        <f t="shared" ref="BO28:BO31" si="306">IF(AND($L$14&gt;=$D27,$L$14&lt;=$D27+$F27-1),"#","")</f>
        <v/>
      </c>
      <c r="BP28" s="22" t="str">
        <f t="shared" ref="BP28:BP31" si="307">IF(AND($L$14&gt;=$D27,$L$14&lt;=$D27+$F27-1),"#","")</f>
        <v/>
      </c>
      <c r="BQ28" s="22" t="str">
        <f t="shared" ref="BQ28:BQ31" si="308">IF(AND($L$14&gt;=$D27,$L$14&lt;=$D27+$F27-1),"#","")</f>
        <v/>
      </c>
      <c r="BR28" s="22" t="str">
        <f t="shared" ref="BR28:BR31" si="309">IF(AND($L$14&gt;=$D27,$L$14&lt;=$D27+$F27-1),"#","")</f>
        <v/>
      </c>
      <c r="BS28" s="22" t="str">
        <f t="shared" ref="BS28:BS31" si="310">IF(AND($L$14&gt;=$D27,$L$14&lt;=$D27+$F27-1),"#","")</f>
        <v/>
      </c>
      <c r="BT28" s="22" t="str">
        <f t="shared" ref="BT28:BT31" si="311">IF(AND($L$14&gt;=$D27,$L$14&lt;=$D27+$F27-1),"#","")</f>
        <v/>
      </c>
      <c r="BU28" s="22" t="str">
        <f t="shared" ref="BU28:BU31" si="312">IF(AND($L$14&gt;=$D27,$L$14&lt;=$D27+$F27-1),"#","")</f>
        <v/>
      </c>
      <c r="BV28" s="22" t="str">
        <f t="shared" ref="BV28:BV31" si="313">IF(AND($L$14&gt;=$D27,$L$14&lt;=$D27+$F27-1),"#","")</f>
        <v/>
      </c>
      <c r="BW28" s="22" t="str">
        <f t="shared" ref="BW28:BW31" si="314">IF(AND($L$14&gt;=$D27,$L$14&lt;=$D27+$F27-1),"#","")</f>
        <v/>
      </c>
      <c r="BX28" s="22" t="str">
        <f t="shared" ref="BX28:BX31" si="315">IF(AND($L$14&gt;=$D27,$L$14&lt;=$D27+$F27-1),"#","")</f>
        <v/>
      </c>
      <c r="BY28" s="22" t="str">
        <f t="shared" ref="BY28:BY31" si="316">IF(AND($L$14&gt;=$D27,$L$14&lt;=$D27+$F27-1),"#","")</f>
        <v/>
      </c>
      <c r="BZ28" s="22" t="str">
        <f t="shared" ref="BZ28:BZ31" si="317">IF(AND($L$14&gt;=$D27,$L$14&lt;=$D27+$F27-1),"#","")</f>
        <v/>
      </c>
      <c r="CA28" s="22" t="str">
        <f t="shared" ref="CA28:CA31" si="318">IF(AND($L$14&gt;=$D27,$L$14&lt;=$D27+$F27-1),"#","")</f>
        <v/>
      </c>
      <c r="CB28" s="22" t="str">
        <f t="shared" ref="CB28:CB31" si="319">IF(AND($L$14&gt;=$D27,$L$14&lt;=$D27+$F27-1),"#","")</f>
        <v/>
      </c>
      <c r="CC28" s="22" t="str">
        <f t="shared" ref="CC28:CC31" si="320">IF(AND($L$14&gt;=$D27,$L$14&lt;=$D27+$F27-1),"#","")</f>
        <v/>
      </c>
      <c r="CD28" s="22" t="str">
        <f t="shared" ref="CD28:CD31" si="321">IF(AND($L$14&gt;=$D27,$L$14&lt;=$D27+$F27-1),"#","")</f>
        <v/>
      </c>
      <c r="CE28" s="22" t="str">
        <f t="shared" ref="CE28:CE31" si="322">IF(AND($L$14&gt;=$D27,$L$14&lt;=$D27+$F27-1),"#","")</f>
        <v/>
      </c>
      <c r="CF28" s="22" t="str">
        <f t="shared" ref="CF28:CF31" si="323">IF(AND($L$14&gt;=$D27,$L$14&lt;=$D27+$F27-1),"#","")</f>
        <v/>
      </c>
      <c r="CG28" s="22" t="str">
        <f t="shared" ref="CG28:CG31" si="324">IF(AND($L$14&gt;=$D27,$L$14&lt;=$D27+$F27-1),"#","")</f>
        <v/>
      </c>
      <c r="CH28" s="22" t="str">
        <f t="shared" ref="CH28:CH31" si="325">IF(AND($L$14&gt;=$D27,$L$14&lt;=$D27+$F27-1),"#","")</f>
        <v/>
      </c>
      <c r="CI28" s="22" t="str">
        <f t="shared" ref="CI28:CI31" si="326">IF(AND($L$14&gt;=$D27,$L$14&lt;=$D27+$F27-1),"#","")</f>
        <v/>
      </c>
      <c r="CJ28" s="22" t="str">
        <f t="shared" ref="CJ28:CJ31" si="327">IF(AND($L$14&gt;=$D27,$L$14&lt;=$D27+$F27-1),"#","")</f>
        <v/>
      </c>
      <c r="CK28" s="22" t="str">
        <f t="shared" ref="CK28:CK31" si="328">IF(AND($L$14&gt;=$D27,$L$14&lt;=$D27+$F27-1),"#","")</f>
        <v/>
      </c>
      <c r="CL28" s="22" t="str">
        <f t="shared" ref="CL28:CL31" si="329">IF(AND($L$14&gt;=$D27,$L$14&lt;=$D27+$F27-1),"#","")</f>
        <v/>
      </c>
      <c r="CM28" s="22" t="str">
        <f t="shared" ref="CM28:CM31" si="330">IF(AND($L$14&gt;=$D27,$L$14&lt;=$D27+$F27-1),"#","")</f>
        <v/>
      </c>
      <c r="CN28" s="22" t="str">
        <f t="shared" ref="CN28:CN31" si="331">IF(AND($L$14&gt;=$D27,$L$14&lt;=$D27+$F27-1),"#","")</f>
        <v/>
      </c>
      <c r="CO28" s="22" t="str">
        <f t="shared" ref="CO28:CO31" si="332">IF(AND($L$14&gt;=$D27,$L$14&lt;=$D27+$F27-1),"#","")</f>
        <v/>
      </c>
      <c r="CP28" s="22" t="str">
        <f t="shared" ref="CP28:CP31" si="333">IF(AND($L$14&gt;=$D27,$L$14&lt;=$D27+$F27-1),"#","")</f>
        <v/>
      </c>
      <c r="CQ28" s="22" t="str">
        <f t="shared" ref="CQ28:CQ31" si="334">IF(AND($L$14&gt;=$D27,$L$14&lt;=$D27+$F27-1),"#","")</f>
        <v/>
      </c>
      <c r="CR28" s="22" t="str">
        <f t="shared" ref="CR28:CR31" si="335">IF(AND($L$14&gt;=$D27,$L$14&lt;=$D27+$F27-1),"#","")</f>
        <v/>
      </c>
      <c r="CS28" s="22" t="str">
        <f t="shared" ref="CS28:CS31" si="336">IF(AND($L$14&gt;=$D27,$L$14&lt;=$D27+$F27-1),"#","")</f>
        <v/>
      </c>
      <c r="CT28" s="22" t="str">
        <f t="shared" ref="CT28:CT31" si="337">IF(AND($L$14&gt;=$D27,$L$14&lt;=$D27+$F27-1),"#","")</f>
        <v/>
      </c>
      <c r="CU28" s="22" t="str">
        <f t="shared" ref="CU28:CU31" si="338">IF(AND($L$14&gt;=$D27,$L$14&lt;=$D27+$F27-1),"#","")</f>
        <v/>
      </c>
      <c r="CV28" s="22" t="str">
        <f t="shared" ref="CV28:CV31" si="339">IF(AND($L$14&gt;=$D27,$L$14&lt;=$D27+$F27-1),"#","")</f>
        <v/>
      </c>
      <c r="CW28" s="22" t="str">
        <f t="shared" ref="CW28:CW31" si="340">IF(AND($L$14&gt;=$D27,$L$14&lt;=$D27+$F27-1),"#","")</f>
        <v/>
      </c>
      <c r="CX28" s="22" t="str">
        <f t="shared" ref="CX28:CX31" si="341">IF(AND($L$14&gt;=$D27,$L$14&lt;=$D27+$F27-1),"#","")</f>
        <v/>
      </c>
      <c r="CY28" s="22" t="str">
        <f t="shared" ref="CY28:CY31" si="342">IF(AND($L$14&gt;=$D27,$L$14&lt;=$D27+$F27-1),"#","")</f>
        <v/>
      </c>
      <c r="CZ28" s="22" t="str">
        <f t="shared" ref="CZ28:CZ31" si="343">IF(AND($L$14&gt;=$D27,$L$14&lt;=$D27+$F27-1),"#","")</f>
        <v/>
      </c>
      <c r="DA28" s="22" t="str">
        <f t="shared" ref="DA28:DA31" si="344">IF(AND($L$14&gt;=$D27,$L$14&lt;=$D27+$F27-1),"#","")</f>
        <v/>
      </c>
      <c r="DB28" s="22" t="str">
        <f t="shared" ref="DB28:DB31" si="345">IF(AND($L$14&gt;=$D27,$L$14&lt;=$D27+$F27-1),"#","")</f>
        <v/>
      </c>
      <c r="DC28" s="22" t="str">
        <f t="shared" ref="DC28:DC31" si="346">IF(AND($L$14&gt;=$D27,$L$14&lt;=$D27+$F27-1),"#","")</f>
        <v/>
      </c>
      <c r="DD28" s="22" t="str">
        <f t="shared" ref="DD28:DD31" si="347">IF(AND($L$14&gt;=$D27,$L$14&lt;=$D27+$F27-1),"#","")</f>
        <v/>
      </c>
      <c r="DE28" s="22" t="str">
        <f t="shared" ref="DE28:DE31" si="348">IF(AND($L$14&gt;=$D27,$L$14&lt;=$D27+$F27-1),"#","")</f>
        <v/>
      </c>
      <c r="DF28" s="22" t="str">
        <f t="shared" ref="DF28:DF31" si="349">IF(AND($L$14&gt;=$D27,$L$14&lt;=$D27+$F27-1),"#","")</f>
        <v/>
      </c>
      <c r="DG28" s="22" t="str">
        <f t="shared" ref="DG28:DG31" si="350">IF(AND($L$14&gt;=$D27,$L$14&lt;=$D27+$F27-1),"#","")</f>
        <v/>
      </c>
      <c r="DH28" s="22" t="str">
        <f t="shared" ref="DH28:DH31" si="351">IF(AND($L$14&gt;=$D27,$L$14&lt;=$D27+$F27-1),"#","")</f>
        <v/>
      </c>
      <c r="DI28" s="22" t="str">
        <f t="shared" ref="DI28:DI31" si="352">IF(AND($L$14&gt;=$D27,$L$14&lt;=$D27+$F27-1),"#","")</f>
        <v/>
      </c>
      <c r="DJ28" s="22" t="str">
        <f t="shared" ref="DJ28:DJ31" si="353">IF(AND($L$14&gt;=$D27,$L$14&lt;=$D27+$F27-1),"#","")</f>
        <v/>
      </c>
      <c r="DK28" s="22" t="str">
        <f t="shared" ref="DK28:DK31" si="354">IF(AND($L$14&gt;=$D27,$L$14&lt;=$D27+$F27-1),"#","")</f>
        <v/>
      </c>
      <c r="DL28" s="22" t="str">
        <f t="shared" ref="DL28:DL31" si="355">IF(AND($L$14&gt;=$D27,$L$14&lt;=$D27+$F27-1),"#","")</f>
        <v/>
      </c>
      <c r="DM28" s="22" t="str">
        <f t="shared" ref="DM28:DM31" si="356">IF(AND($L$14&gt;=$D27,$L$14&lt;=$D27+$F27-1),"#","")</f>
        <v/>
      </c>
      <c r="DN28" s="22" t="str">
        <f t="shared" ref="DN28:DN31" si="357">IF(AND($L$14&gt;=$D27,$L$14&lt;=$D27+$F27-1),"#","")</f>
        <v/>
      </c>
      <c r="DO28" s="22" t="str">
        <f t="shared" ref="DO28:DO31" si="358">IF(AND($L$14&gt;=$D27,$L$14&lt;=$D27+$F27-1),"#","")</f>
        <v/>
      </c>
      <c r="DP28" s="22" t="str">
        <f t="shared" ref="DP28:DP31" si="359">IF(AND($L$14&gt;=$D27,$L$14&lt;=$D27+$F27-1),"#","")</f>
        <v/>
      </c>
      <c r="DQ28" s="22" t="str">
        <f t="shared" ref="DQ28:DQ31" si="360">IF(AND($L$14&gt;=$D27,$L$14&lt;=$D27+$F27-1),"#","")</f>
        <v/>
      </c>
      <c r="DR28" s="22" t="str">
        <f t="shared" ref="DR28:DR31" si="361">IF(AND($L$14&gt;=$D27,$L$14&lt;=$D27+$F27-1),"#","")</f>
        <v/>
      </c>
      <c r="DS28" s="22" t="str">
        <f t="shared" ref="DS28:DS31" si="362">IF(AND($L$14&gt;=$D27,$L$14&lt;=$D27+$F27-1),"#","")</f>
        <v/>
      </c>
      <c r="DT28" s="22" t="str">
        <f t="shared" ref="DT28:DT31" si="363">IF(AND($L$14&gt;=$D27,$L$14&lt;=$D27+$F27-1),"#","")</f>
        <v/>
      </c>
      <c r="DU28" s="22" t="str">
        <f t="shared" ref="DU28:DU31" si="364">IF(AND($L$14&gt;=$D27,$L$14&lt;=$D27+$F27-1),"#","")</f>
        <v/>
      </c>
      <c r="DV28" s="22" t="str">
        <f t="shared" ref="DV28:DV31" si="365">IF(AND($L$14&gt;=$D27,$L$14&lt;=$D27+$F27-1),"#","")</f>
        <v/>
      </c>
      <c r="DW28" s="22" t="str">
        <f t="shared" ref="DW28:DW31" si="366">IF(AND($L$14&gt;=$D27,$L$14&lt;=$D27+$F27-1),"#","")</f>
        <v/>
      </c>
      <c r="DX28" s="22" t="str">
        <f t="shared" ref="DX28:DX31" si="367">IF(AND($L$14&gt;=$D27,$L$14&lt;=$D27+$F27-1),"#","")</f>
        <v/>
      </c>
      <c r="DY28" s="22" t="str">
        <f t="shared" ref="DY28:DY31" si="368">IF(AND($L$14&gt;=$D27,$L$14&lt;=$D27+$F27-1),"#","")</f>
        <v/>
      </c>
      <c r="DZ28" s="22" t="str">
        <f t="shared" ref="DZ28:DZ31" si="369">IF(AND($L$14&gt;=$D27,$L$14&lt;=$D27+$F27-1),"#","")</f>
        <v/>
      </c>
      <c r="EA28" s="22" t="str">
        <f t="shared" ref="EA28:EA31" si="370">IF(AND($L$14&gt;=$D27,$L$14&lt;=$D27+$F27-1),"#","")</f>
        <v/>
      </c>
      <c r="EB28" s="22" t="str">
        <f t="shared" ref="EB28:EB31" si="371">IF(AND($L$14&gt;=$D27,$L$14&lt;=$D27+$F27-1),"#","")</f>
        <v/>
      </c>
      <c r="EC28" s="22" t="str">
        <f t="shared" ref="EC28:EC31" si="372">IF(AND($L$14&gt;=$D27,$L$14&lt;=$D27+$F27-1),"#","")</f>
        <v/>
      </c>
      <c r="ED28" s="22" t="str">
        <f t="shared" ref="ED28:ED31" si="373">IF(AND($L$14&gt;=$D27,$L$14&lt;=$D27+$F27-1),"#","")</f>
        <v/>
      </c>
      <c r="EE28" s="22" t="str">
        <f t="shared" ref="EE28:EE31" si="374">IF(AND($L$14&gt;=$D27,$L$14&lt;=$D27+$F27-1),"#","")</f>
        <v/>
      </c>
      <c r="EF28" s="22" t="str">
        <f t="shared" ref="EF28:EF31" si="375">IF(AND($L$14&gt;=$D27,$L$14&lt;=$D27+$F27-1),"#","")</f>
        <v/>
      </c>
      <c r="EG28" s="22" t="str">
        <f t="shared" ref="EG28:EG31" si="376">IF(AND($L$14&gt;=$D27,$L$14&lt;=$D27+$F27-1),"#","")</f>
        <v/>
      </c>
      <c r="EH28" s="22" t="str">
        <f t="shared" ref="EH28:EH31" si="377">IF(AND($L$14&gt;=$D27,$L$14&lt;=$D27+$F27-1),"#","")</f>
        <v/>
      </c>
      <c r="EI28" s="22" t="str">
        <f t="shared" ref="EI28:EI31" si="378">IF(AND($L$14&gt;=$D27,$L$14&lt;=$D27+$F27-1),"#","")</f>
        <v/>
      </c>
      <c r="EJ28" s="22" t="str">
        <f t="shared" ref="EJ28:EJ31" si="379">IF(AND($L$14&gt;=$D27,$L$14&lt;=$D27+$F27-1),"#","")</f>
        <v/>
      </c>
      <c r="EK28" s="22" t="str">
        <f t="shared" ref="EK28:EK31" si="380">IF(AND($L$14&gt;=$D27,$L$14&lt;=$D27+$F27-1),"#","")</f>
        <v/>
      </c>
      <c r="EL28" s="22" t="str">
        <f t="shared" ref="EL28:EL31" si="381">IF(AND($L$14&gt;=$D27,$L$14&lt;=$D27+$F27-1),"#","")</f>
        <v/>
      </c>
      <c r="EM28" s="22" t="str">
        <f t="shared" ref="EM28:EM31" si="382">IF(AND($L$14&gt;=$D27,$L$14&lt;=$D27+$F27-1),"#","")</f>
        <v/>
      </c>
      <c r="EN28" s="22" t="str">
        <f t="shared" ref="EN28:EN31" si="383">IF(AND($L$14&gt;=$D27,$L$14&lt;=$D27+$F27-1),"#","")</f>
        <v/>
      </c>
      <c r="EO28" s="22" t="str">
        <f t="shared" ref="EO28:EO31" si="384">IF(AND($L$14&gt;=$D27,$L$14&lt;=$D27+$F27-1),"#","")</f>
        <v/>
      </c>
      <c r="EP28" s="22" t="str">
        <f t="shared" ref="EP28:EP31" si="385">IF(AND($L$14&gt;=$D27,$L$14&lt;=$D27+$F27-1),"#","")</f>
        <v/>
      </c>
      <c r="EQ28" s="22" t="str">
        <f t="shared" ref="EQ28:EQ31" si="386">IF(AND($L$14&gt;=$D27,$L$14&lt;=$D27+$F27-1),"#","")</f>
        <v/>
      </c>
      <c r="ER28" s="22" t="str">
        <f t="shared" ref="ER28:ER31" si="387">IF(AND($L$14&gt;=$D27,$L$14&lt;=$D27+$F27-1),"#","")</f>
        <v/>
      </c>
      <c r="ES28" s="22" t="str">
        <f t="shared" ref="ES28:ES31" si="388">IF(AND($L$14&gt;=$D27,$L$14&lt;=$D27+$F27-1),"#","")</f>
        <v/>
      </c>
      <c r="ET28" s="22" t="str">
        <f t="shared" ref="ET28:ET31" si="389">IF(AND($L$14&gt;=$D27,$L$14&lt;=$D27+$F27-1),"#","")</f>
        <v/>
      </c>
      <c r="EU28" s="22" t="str">
        <f t="shared" ref="EU28:EU31" si="390">IF(AND($L$14&gt;=$D27,$L$14&lt;=$D27+$F27-1),"#","")</f>
        <v/>
      </c>
      <c r="EV28" s="22" t="str">
        <f t="shared" ref="EV28:EV31" si="391">IF(AND($L$14&gt;=$D27,$L$14&lt;=$D27+$F27-1),"#","")</f>
        <v/>
      </c>
      <c r="EW28" s="22" t="str">
        <f t="shared" ref="EW28:EW31" si="392">IF(AND($L$14&gt;=$D27,$L$14&lt;=$D27+$F27-1),"#","")</f>
        <v/>
      </c>
      <c r="EX28" s="22" t="str">
        <f t="shared" ref="EX28:EX31" si="393">IF(AND($L$14&gt;=$D27,$L$14&lt;=$D27+$F27-1),"#","")</f>
        <v/>
      </c>
      <c r="EY28" s="22" t="str">
        <f t="shared" ref="EY28:EY31" si="394">IF(AND($L$14&gt;=$D27,$L$14&lt;=$D27+$F27-1),"#","")</f>
        <v/>
      </c>
      <c r="EZ28" s="22" t="str">
        <f t="shared" ref="EZ28:EZ31" si="395">IF(AND($L$14&gt;=$D27,$L$14&lt;=$D27+$F27-1),"#","")</f>
        <v/>
      </c>
      <c r="FA28" s="22" t="str">
        <f t="shared" ref="FA28:FA31" si="396">IF(AND($L$14&gt;=$D27,$L$14&lt;=$D27+$F27-1),"#","")</f>
        <v/>
      </c>
      <c r="FB28" s="22" t="str">
        <f t="shared" ref="FB28:FB31" si="397">IF(AND($L$14&gt;=$D27,$L$14&lt;=$D27+$F27-1),"#","")</f>
        <v/>
      </c>
      <c r="FC28" s="22" t="str">
        <f t="shared" ref="FC28:FC31" si="398">IF(AND($L$14&gt;=$D27,$L$14&lt;=$D27+$F27-1),"#","")</f>
        <v/>
      </c>
      <c r="FD28" s="22" t="str">
        <f t="shared" ref="FD28:FD31" si="399">IF(AND($L$14&gt;=$D27,$L$14&lt;=$D27+$F27-1),"#","")</f>
        <v/>
      </c>
      <c r="FE28" s="22" t="str">
        <f t="shared" ref="FE28:FE31" si="400">IF(AND($L$14&gt;=$D27,$L$14&lt;=$D27+$F27-1),"#","")</f>
        <v/>
      </c>
      <c r="FF28" s="22" t="str">
        <f t="shared" ref="FF28:FF31" si="401">IF(AND($L$14&gt;=$D27,$L$14&lt;=$D27+$F27-1),"#","")</f>
        <v/>
      </c>
      <c r="FG28" s="22" t="str">
        <f t="shared" ref="FG28:FG31" si="402">IF(AND($L$14&gt;=$D27,$L$14&lt;=$D27+$F27-1),"#","")</f>
        <v/>
      </c>
      <c r="FH28" s="22" t="str">
        <f t="shared" ref="FH28:FH31" si="403">IF(AND($L$14&gt;=$D27,$L$14&lt;=$D27+$F27-1),"#","")</f>
        <v/>
      </c>
      <c r="FI28" s="22" t="str">
        <f t="shared" ref="FI28:FI31" si="404">IF(AND($L$14&gt;=$D27,$L$14&lt;=$D27+$F27-1),"#","")</f>
        <v/>
      </c>
      <c r="FJ28" s="22" t="str">
        <f t="shared" ref="FJ28:FJ31" si="405">IF(AND($L$14&gt;=$D27,$L$14&lt;=$D27+$F27-1),"#","")</f>
        <v/>
      </c>
      <c r="FK28" s="22" t="str">
        <f t="shared" ref="FK28:FK31" si="406">IF(AND($L$14&gt;=$D27,$L$14&lt;=$D27+$F27-1),"#","")</f>
        <v/>
      </c>
      <c r="FL28" s="22" t="str">
        <f t="shared" ref="FL28:FL31" si="407">IF(AND($L$14&gt;=$D27,$L$14&lt;=$D27+$F27-1),"#","")</f>
        <v/>
      </c>
      <c r="FM28" s="22" t="str">
        <f t="shared" ref="FM28:FM31" si="408">IF(AND($L$14&gt;=$D27,$L$14&lt;=$D27+$F27-1),"#","")</f>
        <v/>
      </c>
      <c r="FN28" s="22" t="str">
        <f t="shared" ref="FN28:FN31" si="409">IF(AND($L$14&gt;=$D27,$L$14&lt;=$D27+$F27-1),"#","")</f>
        <v/>
      </c>
      <c r="FO28" s="22" t="str">
        <f t="shared" ref="FO28:FO31" si="410">IF(AND($L$14&gt;=$D27,$L$14&lt;=$D27+$F27-1),"#","")</f>
        <v/>
      </c>
      <c r="FP28" s="22" t="str">
        <f t="shared" ref="FP28:FP31" si="411">IF(AND($L$14&gt;=$D27,$L$14&lt;=$D27+$F27-1),"#","")</f>
        <v/>
      </c>
      <c r="FQ28" s="22" t="str">
        <f t="shared" ref="FQ28:FQ31" si="412">IF(AND($L$14&gt;=$D27,$L$14&lt;=$D27+$F27-1),"#","")</f>
        <v/>
      </c>
      <c r="FR28" s="22" t="str">
        <f t="shared" ref="FR28:FR31" si="413">IF(AND($L$14&gt;=$D27,$L$14&lt;=$D27+$F27-1),"#","")</f>
        <v/>
      </c>
      <c r="FS28" s="22" t="str">
        <f t="shared" ref="FS28:FS31" si="414">IF(AND($L$14&gt;=$D27,$L$14&lt;=$D27+$F27-1),"#","")</f>
        <v/>
      </c>
      <c r="FT28" s="22" t="str">
        <f t="shared" ref="FT28:FT31" si="415">IF(AND($L$14&gt;=$D27,$L$14&lt;=$D27+$F27-1),"#","")</f>
        <v/>
      </c>
      <c r="FU28" s="22" t="str">
        <f t="shared" ref="FU28:FU31" si="416">IF(AND($L$14&gt;=$D27,$L$14&lt;=$D27+$F27-1),"#","")</f>
        <v/>
      </c>
      <c r="FV28" s="22" t="str">
        <f t="shared" ref="FV28:FV31" si="417">IF(AND($L$14&gt;=$D27,$L$14&lt;=$D27+$F27-1),"#","")</f>
        <v/>
      </c>
      <c r="FW28" s="22" t="str">
        <f t="shared" ref="FW28:FW31" si="418">IF(AND($L$14&gt;=$D27,$L$14&lt;=$D27+$F27-1),"#","")</f>
        <v/>
      </c>
      <c r="FX28" s="22" t="str">
        <f t="shared" ref="FX28:FX31" si="419">IF(AND($L$14&gt;=$D27,$L$14&lt;=$D27+$F27-1),"#","")</f>
        <v/>
      </c>
      <c r="FY28" s="22" t="str">
        <f t="shared" ref="FY28:FY31" si="420">IF(AND($L$14&gt;=$D27,$L$14&lt;=$D27+$F27-1),"#","")</f>
        <v/>
      </c>
      <c r="FZ28" s="22" t="str">
        <f t="shared" ref="FZ28:FZ31" si="421">IF(AND($L$14&gt;=$D27,$L$14&lt;=$D27+$F27-1),"#","")</f>
        <v/>
      </c>
      <c r="GA28" s="22" t="str">
        <f t="shared" ref="GA28:GA31" si="422">IF(AND($L$14&gt;=$D27,$L$14&lt;=$D27+$F27-1),"#","")</f>
        <v/>
      </c>
      <c r="GB28" s="22" t="str">
        <f t="shared" ref="GB28:GB31" si="423">IF(AND($L$14&gt;=$D27,$L$14&lt;=$D27+$F27-1),"#","")</f>
        <v/>
      </c>
      <c r="GC28" s="22" t="str">
        <f t="shared" ref="GC28:GC31" si="424">IF(AND($L$14&gt;=$D27,$L$14&lt;=$D27+$F27-1),"#","")</f>
        <v/>
      </c>
      <c r="GD28" s="22" t="str">
        <f t="shared" ref="GD28:GD31" si="425">IF(AND($L$14&gt;=$D27,$L$14&lt;=$D27+$F27-1),"#","")</f>
        <v/>
      </c>
      <c r="GE28" s="22" t="str">
        <f t="shared" ref="GE28:GE31" si="426">IF(AND($L$14&gt;=$D27,$L$14&lt;=$D27+$F27-1),"#","")</f>
        <v/>
      </c>
      <c r="GF28" s="22" t="str">
        <f t="shared" ref="GF28:GF31" si="427">IF(AND($L$14&gt;=$D27,$L$14&lt;=$D27+$F27-1),"#","")</f>
        <v/>
      </c>
      <c r="GG28" s="22" t="str">
        <f t="shared" ref="GG28:GG31" si="428">IF(AND($L$14&gt;=$D27,$L$14&lt;=$D27+$F27-1),"#","")</f>
        <v/>
      </c>
      <c r="GH28" s="22" t="str">
        <f t="shared" ref="GH28:GH31" si="429">IF(AND($L$14&gt;=$D27,$L$14&lt;=$D27+$F27-1),"#","")</f>
        <v/>
      </c>
      <c r="GI28" s="22" t="str">
        <f t="shared" ref="GI28:GI31" si="430">IF(AND($L$14&gt;=$D27,$L$14&lt;=$D27+$F27-1),"#","")</f>
        <v/>
      </c>
      <c r="GJ28" s="22" t="str">
        <f t="shared" ref="GJ28:GJ31" si="431">IF(AND($L$14&gt;=$D27,$L$14&lt;=$D27+$F27-1),"#","")</f>
        <v/>
      </c>
      <c r="GK28" s="22" t="str">
        <f t="shared" ref="GK28:GK31" si="432">IF(AND($L$14&gt;=$D27,$L$14&lt;=$D27+$F27-1),"#","")</f>
        <v/>
      </c>
      <c r="GL28" s="22" t="str">
        <f t="shared" ref="GL28:GL31" si="433">IF(AND($L$14&gt;=$D27,$L$14&lt;=$D27+$F27-1),"#","")</f>
        <v/>
      </c>
      <c r="GM28" s="22" t="str">
        <f t="shared" ref="GM28:GM31" si="434">IF(AND($L$14&gt;=$D27,$L$14&lt;=$D27+$F27-1),"#","")</f>
        <v/>
      </c>
      <c r="GN28" s="22" t="str">
        <f t="shared" ref="GN28:GN31" si="435">IF(AND($L$14&gt;=$D27,$L$14&lt;=$D27+$F27-1),"#","")</f>
        <v/>
      </c>
      <c r="GO28" s="22" t="str">
        <f t="shared" ref="GO28:GO31" si="436">IF(AND($L$14&gt;=$D27,$L$14&lt;=$D27+$F27-1),"#","")</f>
        <v/>
      </c>
      <c r="GP28" s="22" t="str">
        <f t="shared" ref="GP28:GP31" si="437">IF(AND($L$14&gt;=$D27,$L$14&lt;=$D27+$F27-1),"#","")</f>
        <v/>
      </c>
      <c r="GQ28" s="22" t="str">
        <f t="shared" ref="GQ28:GQ31" si="438">IF(AND($L$14&gt;=$D27,$L$14&lt;=$D27+$F27-1),"#","")</f>
        <v/>
      </c>
      <c r="GR28" s="22" t="str">
        <f t="shared" ref="GR28:GR31" si="439">IF(AND($L$14&gt;=$D27,$L$14&lt;=$D27+$F27-1),"#","")</f>
        <v/>
      </c>
      <c r="GS28" s="22" t="str">
        <f t="shared" ref="GS28:GS31" si="440">IF(AND($L$14&gt;=$D27,$L$14&lt;=$D27+$F27-1),"#","")</f>
        <v/>
      </c>
      <c r="GT28" s="22" t="str">
        <f t="shared" ref="GT28:GT31" si="441">IF(AND($L$14&gt;=$D27,$L$14&lt;=$D27+$F27-1),"#","")</f>
        <v/>
      </c>
      <c r="GU28" s="22" t="str">
        <f t="shared" ref="GU28:GU31" si="442">IF(AND($L$14&gt;=$D27,$L$14&lt;=$D27+$F27-1),"#","")</f>
        <v/>
      </c>
      <c r="GV28" s="22" t="str">
        <f t="shared" ref="GV28:GV31" si="443">IF(AND($L$14&gt;=$D27,$L$14&lt;=$D27+$F27-1),"#","")</f>
        <v/>
      </c>
      <c r="GW28" s="22" t="str">
        <f t="shared" ref="GW28:GW31" si="444">IF(AND($L$14&gt;=$D27,$L$14&lt;=$D27+$F27-1),"#","")</f>
        <v/>
      </c>
      <c r="GX28" s="22" t="str">
        <f t="shared" ref="GX28:GX31" si="445">IF(AND($L$14&gt;=$D27,$L$14&lt;=$D27+$F27-1),"#","")</f>
        <v/>
      </c>
      <c r="GY28" s="22" t="str">
        <f t="shared" ref="GY28:GY31" si="446">IF(AND($L$14&gt;=$D27,$L$14&lt;=$D27+$F27-1),"#","")</f>
        <v/>
      </c>
      <c r="GZ28" s="22" t="str">
        <f t="shared" ref="GZ28:GZ31" si="447">IF(AND($L$14&gt;=$D27,$L$14&lt;=$D27+$F27-1),"#","")</f>
        <v/>
      </c>
      <c r="HA28" s="22" t="str">
        <f t="shared" ref="HA28:HA31" si="448">IF(AND($L$14&gt;=$D27,$L$14&lt;=$D27+$F27-1),"#","")</f>
        <v/>
      </c>
      <c r="HB28" s="22" t="str">
        <f t="shared" ref="HB28:HB31" si="449">IF(AND($L$14&gt;=$D27,$L$14&lt;=$D27+$F27-1),"#","")</f>
        <v/>
      </c>
      <c r="HC28" s="22" t="str">
        <f t="shared" ref="HC28:HC31" si="450">IF(AND($L$14&gt;=$D27,$L$14&lt;=$D27+$F27-1),"#","")</f>
        <v/>
      </c>
      <c r="HD28" s="22" t="str">
        <f t="shared" ref="HD28:HD31" si="451">IF(AND($L$14&gt;=$D27,$L$14&lt;=$D27+$F27-1),"#","")</f>
        <v/>
      </c>
      <c r="HE28" s="22" t="str">
        <f t="shared" ref="HE28:HE31" si="452">IF(AND($L$14&gt;=$D27,$L$14&lt;=$D27+$F27-1),"#","")</f>
        <v/>
      </c>
      <c r="HF28" s="22" t="str">
        <f t="shared" ref="HF28:HF31" si="453">IF(AND($L$14&gt;=$D27,$L$14&lt;=$D27+$F27-1),"#","")</f>
        <v/>
      </c>
      <c r="HG28" s="22" t="str">
        <f t="shared" ref="HG28:HG31" si="454">IF(AND($L$14&gt;=$D27,$L$14&lt;=$D27+$F27-1),"#","")</f>
        <v/>
      </c>
      <c r="HH28" s="22" t="str">
        <f t="shared" ref="HH28:HH31" si="455">IF(AND($L$14&gt;=$D27,$L$14&lt;=$D27+$F27-1),"#","")</f>
        <v/>
      </c>
      <c r="HI28" s="22" t="str">
        <f t="shared" ref="HI28:HI31" si="456">IF(AND($L$14&gt;=$D27,$L$14&lt;=$D27+$F27-1),"#","")</f>
        <v/>
      </c>
      <c r="HJ28" s="22" t="str">
        <f t="shared" ref="HJ28:HJ31" si="457">IF(AND($L$14&gt;=$D27,$L$14&lt;=$D27+$F27-1),"#","")</f>
        <v/>
      </c>
      <c r="HK28" s="22" t="str">
        <f t="shared" ref="HK28:HK31" si="458">IF(AND($L$14&gt;=$D27,$L$14&lt;=$D27+$F27-1),"#","")</f>
        <v/>
      </c>
      <c r="HL28" s="22" t="str">
        <f t="shared" ref="HL28:HL31" si="459">IF(AND($L$14&gt;=$D27,$L$14&lt;=$D27+$F27-1),"#","")</f>
        <v/>
      </c>
      <c r="HM28" s="22" t="str">
        <f t="shared" ref="HM28:HM31" si="460">IF(AND($L$14&gt;=$D27,$L$14&lt;=$D27+$F27-1),"#","")</f>
        <v/>
      </c>
      <c r="HN28" s="22" t="str">
        <f t="shared" ref="HN28:HN31" si="461">IF(AND($L$14&gt;=$D27,$L$14&lt;=$D27+$F27-1),"#","")</f>
        <v/>
      </c>
      <c r="HO28" s="22" t="str">
        <f t="shared" ref="HO28:HO31" si="462">IF(AND($L$14&gt;=$D27,$L$14&lt;=$D27+$F27-1),"#","")</f>
        <v/>
      </c>
      <c r="HP28" s="22" t="str">
        <f t="shared" ref="HP28:HP31" si="463">IF(AND($L$14&gt;=$D27,$L$14&lt;=$D27+$F27-1),"#","")</f>
        <v/>
      </c>
      <c r="HQ28" s="22" t="str">
        <f t="shared" ref="HQ28:HQ31" si="464">IF(AND($L$14&gt;=$D27,$L$14&lt;=$D27+$F27-1),"#","")</f>
        <v/>
      </c>
      <c r="HR28" s="22" t="str">
        <f t="shared" ref="HR28:HR31" si="465">IF(AND($L$14&gt;=$D27,$L$14&lt;=$D27+$F27-1),"#","")</f>
        <v/>
      </c>
      <c r="HS28" s="22" t="str">
        <f t="shared" ref="HS28:HS31" si="466">IF(AND($L$14&gt;=$D27,$L$14&lt;=$D27+$F27-1),"#","")</f>
        <v/>
      </c>
      <c r="HT28" s="22" t="str">
        <f t="shared" ref="HT28:HT31" si="467">IF(AND($L$14&gt;=$D27,$L$14&lt;=$D27+$F27-1),"#","")</f>
        <v/>
      </c>
      <c r="HU28" s="22" t="str">
        <f t="shared" ref="HU28:HU31" si="468">IF(AND($L$14&gt;=$D27,$L$14&lt;=$D27+$F27-1),"#","")</f>
        <v/>
      </c>
      <c r="HV28" s="22" t="str">
        <f t="shared" ref="HV28:HV31" si="469">IF(AND($L$14&gt;=$D27,$L$14&lt;=$D27+$F27-1),"#","")</f>
        <v/>
      </c>
      <c r="HW28" s="22" t="str">
        <f t="shared" ref="HW28:HW31" si="470">IF(AND($L$14&gt;=$D27,$L$14&lt;=$D27+$F27-1),"#","")</f>
        <v/>
      </c>
      <c r="HX28" s="22" t="str">
        <f t="shared" ref="HX28:HX31" si="471">IF(AND($L$14&gt;=$D27,$L$14&lt;=$D27+$F27-1),"#","")</f>
        <v/>
      </c>
      <c r="HY28" s="22" t="str">
        <f t="shared" ref="HY28:HY31" si="472">IF(AND($L$14&gt;=$D27,$L$14&lt;=$D27+$F27-1),"#","")</f>
        <v/>
      </c>
      <c r="HZ28" s="22" t="str">
        <f t="shared" ref="HZ28:HZ31" si="473">IF(AND($L$14&gt;=$D27,$L$14&lt;=$D27+$F27-1),"#","")</f>
        <v/>
      </c>
      <c r="IA28" s="22" t="str">
        <f t="shared" ref="IA28:IA31" si="474">IF(AND($L$14&gt;=$D27,$L$14&lt;=$D27+$F27-1),"#","")</f>
        <v/>
      </c>
      <c r="IB28" s="22" t="str">
        <f t="shared" ref="IB28:IB31" si="475">IF(AND($L$14&gt;=$D27,$L$14&lt;=$D27+$F27-1),"#","")</f>
        <v/>
      </c>
      <c r="IC28" s="22" t="str">
        <f t="shared" ref="IC28:IC31" si="476">IF(AND($L$14&gt;=$D27,$L$14&lt;=$D27+$F27-1),"#","")</f>
        <v/>
      </c>
      <c r="ID28" s="22" t="str">
        <f t="shared" ref="ID28:ID31" si="477">IF(AND($L$14&gt;=$D27,$L$14&lt;=$D27+$F27-1),"#","")</f>
        <v/>
      </c>
      <c r="IE28" s="22" t="str">
        <f t="shared" ref="IE28:IE31" si="478">IF(AND($L$14&gt;=$D27,$L$14&lt;=$D27+$F27-1),"#","")</f>
        <v/>
      </c>
      <c r="IF28" s="22" t="str">
        <f t="shared" ref="IF28:IF31" si="479">IF(AND($L$14&gt;=$D27,$L$14&lt;=$D27+$F27-1),"#","")</f>
        <v/>
      </c>
      <c r="IG28" s="22" t="str">
        <f t="shared" ref="IG28:IG31" si="480">IF(AND($L$14&gt;=$D27,$L$14&lt;=$D27+$F27-1),"#","")</f>
        <v/>
      </c>
      <c r="IH28" s="22" t="str">
        <f t="shared" ref="IH28:IH31" si="481">IF(AND($L$14&gt;=$D27,$L$14&lt;=$D27+$F27-1),"#","")</f>
        <v/>
      </c>
      <c r="II28" s="22" t="str">
        <f t="shared" ref="II28:II31" si="482">IF(AND($L$14&gt;=$D27,$L$14&lt;=$D27+$F27-1),"#","")</f>
        <v/>
      </c>
      <c r="IJ28" s="22" t="str">
        <f t="shared" ref="IJ28:IJ31" si="483">IF(AND($L$14&gt;=$D27,$L$14&lt;=$D27+$F27-1),"#","")</f>
        <v/>
      </c>
      <c r="IK28" s="22" t="str">
        <f t="shared" ref="IK28:IK31" si="484">IF(AND($L$14&gt;=$D27,$L$14&lt;=$D27+$F27-1),"#","")</f>
        <v/>
      </c>
      <c r="IL28" s="22" t="str">
        <f t="shared" ref="IL28:IL31" si="485">IF(AND($L$14&gt;=$D27,$L$14&lt;=$D27+$F27-1),"#","")</f>
        <v/>
      </c>
      <c r="IM28" s="22" t="str">
        <f t="shared" ref="IM28:IM31" si="486">IF(AND($L$14&gt;=$D27,$L$14&lt;=$D27+$F27-1),"#","")</f>
        <v/>
      </c>
      <c r="IN28" s="22" t="str">
        <f t="shared" ref="IN28:IN31" si="487">IF(AND($L$14&gt;=$D27,$L$14&lt;=$D27+$F27-1),"#","")</f>
        <v/>
      </c>
      <c r="IO28" s="22" t="str">
        <f t="shared" ref="IO28:IO31" si="488">IF(AND($L$14&gt;=$D27,$L$14&lt;=$D27+$F27-1),"#","")</f>
        <v/>
      </c>
      <c r="IP28" s="22" t="str">
        <f t="shared" ref="IP28:IP31" si="489">IF(AND($L$14&gt;=$D27,$L$14&lt;=$D27+$F27-1),"#","")</f>
        <v/>
      </c>
      <c r="IQ28" s="22" t="str">
        <f t="shared" ref="IQ28:IQ31" si="490">IF(AND($L$14&gt;=$D27,$L$14&lt;=$D27+$F27-1),"#","")</f>
        <v/>
      </c>
    </row>
    <row r="29" spans="1:251" s="24" customFormat="1" ht="12" x14ac:dyDescent="0.15">
      <c r="A29" s="20" t="s">
        <v>38</v>
      </c>
      <c r="B29" s="42" t="s">
        <v>23</v>
      </c>
      <c r="C29" s="40"/>
      <c r="D29" s="16">
        <f>E28+1</f>
        <v>39214</v>
      </c>
      <c r="E29" s="12">
        <f t="shared" si="2"/>
        <v>39230</v>
      </c>
      <c r="F29" s="38">
        <v>17</v>
      </c>
      <c r="G29" s="34">
        <v>0</v>
      </c>
      <c r="H29" s="30">
        <f t="shared" si="0"/>
        <v>11</v>
      </c>
      <c r="I29" s="13">
        <f t="shared" si="1"/>
        <v>0</v>
      </c>
      <c r="J29" s="30">
        <f t="shared" si="3"/>
        <v>17</v>
      </c>
      <c r="K29" s="22"/>
      <c r="L29" s="22" t="str">
        <f t="shared" ref="L29:L31" si="491">IF(AND($L$14&gt;=$D28,$L$14&lt;=$D28+$F28-1),"#","")</f>
        <v/>
      </c>
      <c r="M29" s="22" t="str">
        <f t="shared" si="252"/>
        <v/>
      </c>
      <c r="N29" s="22" t="str">
        <f t="shared" si="253"/>
        <v/>
      </c>
      <c r="O29" s="22" t="str">
        <f t="shared" si="254"/>
        <v/>
      </c>
      <c r="P29" s="22" t="str">
        <f t="shared" si="255"/>
        <v/>
      </c>
      <c r="Q29" s="22" t="str">
        <f t="shared" si="256"/>
        <v/>
      </c>
      <c r="R29" s="22" t="str">
        <f t="shared" si="257"/>
        <v/>
      </c>
      <c r="S29" s="22" t="str">
        <f t="shared" si="258"/>
        <v/>
      </c>
      <c r="T29" s="22" t="str">
        <f t="shared" si="259"/>
        <v/>
      </c>
      <c r="U29" s="22" t="str">
        <f t="shared" si="260"/>
        <v/>
      </c>
      <c r="V29" s="22" t="str">
        <f t="shared" si="261"/>
        <v/>
      </c>
      <c r="W29" s="22" t="str">
        <f t="shared" si="262"/>
        <v/>
      </c>
      <c r="X29" s="22" t="str">
        <f t="shared" si="263"/>
        <v/>
      </c>
      <c r="Y29" s="22" t="str">
        <f t="shared" si="264"/>
        <v/>
      </c>
      <c r="Z29" s="22" t="str">
        <f t="shared" si="265"/>
        <v/>
      </c>
      <c r="AA29" s="22" t="str">
        <f t="shared" si="266"/>
        <v/>
      </c>
      <c r="AB29" s="22" t="str">
        <f t="shared" si="267"/>
        <v/>
      </c>
      <c r="AC29" s="22" t="str">
        <f t="shared" si="268"/>
        <v/>
      </c>
      <c r="AD29" s="22" t="str">
        <f t="shared" si="269"/>
        <v/>
      </c>
      <c r="AE29" s="22" t="str">
        <f t="shared" si="270"/>
        <v/>
      </c>
      <c r="AF29" s="22" t="str">
        <f t="shared" si="271"/>
        <v/>
      </c>
      <c r="AG29" s="22" t="str">
        <f t="shared" si="272"/>
        <v/>
      </c>
      <c r="AH29" s="22" t="str">
        <f t="shared" si="273"/>
        <v/>
      </c>
      <c r="AI29" s="22" t="str">
        <f t="shared" si="274"/>
        <v/>
      </c>
      <c r="AJ29" s="22" t="str">
        <f t="shared" si="275"/>
        <v/>
      </c>
      <c r="AK29" s="22" t="str">
        <f t="shared" si="276"/>
        <v/>
      </c>
      <c r="AL29" s="22" t="str">
        <f t="shared" si="277"/>
        <v/>
      </c>
      <c r="AM29" s="22" t="str">
        <f t="shared" si="278"/>
        <v/>
      </c>
      <c r="AN29" s="22" t="str">
        <f t="shared" si="279"/>
        <v/>
      </c>
      <c r="AO29" s="22" t="str">
        <f t="shared" si="280"/>
        <v/>
      </c>
      <c r="AP29" s="22" t="str">
        <f t="shared" si="281"/>
        <v/>
      </c>
      <c r="AQ29" s="22" t="str">
        <f t="shared" si="282"/>
        <v/>
      </c>
      <c r="AR29" s="22" t="str">
        <f t="shared" si="283"/>
        <v/>
      </c>
      <c r="AS29" s="22" t="str">
        <f t="shared" si="284"/>
        <v/>
      </c>
      <c r="AT29" s="22" t="str">
        <f t="shared" si="285"/>
        <v/>
      </c>
      <c r="AU29" s="22" t="str">
        <f t="shared" si="286"/>
        <v/>
      </c>
      <c r="AV29" s="22" t="str">
        <f t="shared" si="287"/>
        <v/>
      </c>
      <c r="AW29" s="22" t="str">
        <f t="shared" si="288"/>
        <v/>
      </c>
      <c r="AX29" s="22" t="str">
        <f t="shared" si="289"/>
        <v/>
      </c>
      <c r="AY29" s="22" t="str">
        <f t="shared" si="290"/>
        <v/>
      </c>
      <c r="AZ29" s="22" t="str">
        <f t="shared" si="291"/>
        <v/>
      </c>
      <c r="BA29" s="22" t="str">
        <f t="shared" si="292"/>
        <v/>
      </c>
      <c r="BB29" s="22" t="str">
        <f t="shared" si="293"/>
        <v/>
      </c>
      <c r="BC29" s="22" t="str">
        <f t="shared" si="294"/>
        <v/>
      </c>
      <c r="BD29" s="22" t="str">
        <f t="shared" si="295"/>
        <v/>
      </c>
      <c r="BE29" s="22" t="str">
        <f t="shared" si="296"/>
        <v/>
      </c>
      <c r="BF29" s="22" t="str">
        <f t="shared" si="297"/>
        <v/>
      </c>
      <c r="BG29" s="22" t="str">
        <f t="shared" si="298"/>
        <v/>
      </c>
      <c r="BH29" s="22" t="str">
        <f t="shared" si="299"/>
        <v/>
      </c>
      <c r="BI29" s="22" t="str">
        <f t="shared" si="300"/>
        <v/>
      </c>
      <c r="BJ29" s="22" t="str">
        <f t="shared" si="301"/>
        <v/>
      </c>
      <c r="BK29" s="22" t="str">
        <f t="shared" si="302"/>
        <v/>
      </c>
      <c r="BL29" s="22" t="str">
        <f t="shared" si="303"/>
        <v/>
      </c>
      <c r="BM29" s="22" t="str">
        <f t="shared" si="304"/>
        <v/>
      </c>
      <c r="BN29" s="22" t="str">
        <f t="shared" si="305"/>
        <v/>
      </c>
      <c r="BO29" s="22" t="str">
        <f t="shared" si="306"/>
        <v/>
      </c>
      <c r="BP29" s="22" t="str">
        <f t="shared" si="307"/>
        <v/>
      </c>
      <c r="BQ29" s="22" t="str">
        <f t="shared" si="308"/>
        <v/>
      </c>
      <c r="BR29" s="22" t="str">
        <f t="shared" si="309"/>
        <v/>
      </c>
      <c r="BS29" s="22" t="str">
        <f t="shared" si="310"/>
        <v/>
      </c>
      <c r="BT29" s="22" t="str">
        <f t="shared" si="311"/>
        <v/>
      </c>
      <c r="BU29" s="22" t="str">
        <f t="shared" si="312"/>
        <v/>
      </c>
      <c r="BV29" s="22" t="str">
        <f t="shared" si="313"/>
        <v/>
      </c>
      <c r="BW29" s="22" t="str">
        <f t="shared" si="314"/>
        <v/>
      </c>
      <c r="BX29" s="22" t="str">
        <f t="shared" si="315"/>
        <v/>
      </c>
      <c r="BY29" s="22" t="str">
        <f t="shared" si="316"/>
        <v/>
      </c>
      <c r="BZ29" s="22" t="str">
        <f t="shared" si="317"/>
        <v/>
      </c>
      <c r="CA29" s="22" t="str">
        <f t="shared" si="318"/>
        <v/>
      </c>
      <c r="CB29" s="22" t="str">
        <f t="shared" si="319"/>
        <v/>
      </c>
      <c r="CC29" s="22" t="str">
        <f t="shared" si="320"/>
        <v/>
      </c>
      <c r="CD29" s="22" t="str">
        <f t="shared" si="321"/>
        <v/>
      </c>
      <c r="CE29" s="22" t="str">
        <f t="shared" si="322"/>
        <v/>
      </c>
      <c r="CF29" s="22" t="str">
        <f t="shared" si="323"/>
        <v/>
      </c>
      <c r="CG29" s="22" t="str">
        <f t="shared" si="324"/>
        <v/>
      </c>
      <c r="CH29" s="22" t="str">
        <f t="shared" si="325"/>
        <v/>
      </c>
      <c r="CI29" s="22" t="str">
        <f t="shared" si="326"/>
        <v/>
      </c>
      <c r="CJ29" s="22" t="str">
        <f t="shared" si="327"/>
        <v/>
      </c>
      <c r="CK29" s="22" t="str">
        <f t="shared" si="328"/>
        <v/>
      </c>
      <c r="CL29" s="22" t="str">
        <f t="shared" si="329"/>
        <v/>
      </c>
      <c r="CM29" s="22" t="str">
        <f t="shared" si="330"/>
        <v/>
      </c>
      <c r="CN29" s="22" t="str">
        <f t="shared" si="331"/>
        <v/>
      </c>
      <c r="CO29" s="22" t="str">
        <f t="shared" si="332"/>
        <v/>
      </c>
      <c r="CP29" s="22" t="str">
        <f t="shared" si="333"/>
        <v/>
      </c>
      <c r="CQ29" s="22" t="str">
        <f t="shared" si="334"/>
        <v/>
      </c>
      <c r="CR29" s="22" t="str">
        <f t="shared" si="335"/>
        <v/>
      </c>
      <c r="CS29" s="22" t="str">
        <f t="shared" si="336"/>
        <v/>
      </c>
      <c r="CT29" s="22" t="str">
        <f t="shared" si="337"/>
        <v/>
      </c>
      <c r="CU29" s="22" t="str">
        <f t="shared" si="338"/>
        <v/>
      </c>
      <c r="CV29" s="22" t="str">
        <f t="shared" si="339"/>
        <v/>
      </c>
      <c r="CW29" s="22" t="str">
        <f t="shared" si="340"/>
        <v/>
      </c>
      <c r="CX29" s="22" t="str">
        <f t="shared" si="341"/>
        <v/>
      </c>
      <c r="CY29" s="22" t="str">
        <f t="shared" si="342"/>
        <v/>
      </c>
      <c r="CZ29" s="22" t="str">
        <f t="shared" si="343"/>
        <v/>
      </c>
      <c r="DA29" s="22" t="str">
        <f t="shared" si="344"/>
        <v/>
      </c>
      <c r="DB29" s="22" t="str">
        <f t="shared" si="345"/>
        <v/>
      </c>
      <c r="DC29" s="22" t="str">
        <f t="shared" si="346"/>
        <v/>
      </c>
      <c r="DD29" s="22" t="str">
        <f t="shared" si="347"/>
        <v/>
      </c>
      <c r="DE29" s="22" t="str">
        <f t="shared" si="348"/>
        <v/>
      </c>
      <c r="DF29" s="22" t="str">
        <f t="shared" si="349"/>
        <v/>
      </c>
      <c r="DG29" s="22" t="str">
        <f t="shared" si="350"/>
        <v/>
      </c>
      <c r="DH29" s="22" t="str">
        <f t="shared" si="351"/>
        <v/>
      </c>
      <c r="DI29" s="22" t="str">
        <f t="shared" si="352"/>
        <v/>
      </c>
      <c r="DJ29" s="22" t="str">
        <f t="shared" si="353"/>
        <v/>
      </c>
      <c r="DK29" s="22" t="str">
        <f t="shared" si="354"/>
        <v/>
      </c>
      <c r="DL29" s="22" t="str">
        <f t="shared" si="355"/>
        <v/>
      </c>
      <c r="DM29" s="22" t="str">
        <f t="shared" si="356"/>
        <v/>
      </c>
      <c r="DN29" s="22" t="str">
        <f t="shared" si="357"/>
        <v/>
      </c>
      <c r="DO29" s="22" t="str">
        <f t="shared" si="358"/>
        <v/>
      </c>
      <c r="DP29" s="22" t="str">
        <f t="shared" si="359"/>
        <v/>
      </c>
      <c r="DQ29" s="22" t="str">
        <f t="shared" si="360"/>
        <v/>
      </c>
      <c r="DR29" s="22" t="str">
        <f t="shared" si="361"/>
        <v/>
      </c>
      <c r="DS29" s="22" t="str">
        <f t="shared" si="362"/>
        <v/>
      </c>
      <c r="DT29" s="22" t="str">
        <f t="shared" si="363"/>
        <v/>
      </c>
      <c r="DU29" s="22" t="str">
        <f t="shared" si="364"/>
        <v/>
      </c>
      <c r="DV29" s="22" t="str">
        <f t="shared" si="365"/>
        <v/>
      </c>
      <c r="DW29" s="22" t="str">
        <f t="shared" si="366"/>
        <v/>
      </c>
      <c r="DX29" s="22" t="str">
        <f t="shared" si="367"/>
        <v/>
      </c>
      <c r="DY29" s="22" t="str">
        <f t="shared" si="368"/>
        <v/>
      </c>
      <c r="DZ29" s="22" t="str">
        <f t="shared" si="369"/>
        <v/>
      </c>
      <c r="EA29" s="22" t="str">
        <f t="shared" si="370"/>
        <v/>
      </c>
      <c r="EB29" s="22" t="str">
        <f t="shared" si="371"/>
        <v/>
      </c>
      <c r="EC29" s="22" t="str">
        <f t="shared" si="372"/>
        <v/>
      </c>
      <c r="ED29" s="22" t="str">
        <f t="shared" si="373"/>
        <v/>
      </c>
      <c r="EE29" s="22" t="str">
        <f t="shared" si="374"/>
        <v/>
      </c>
      <c r="EF29" s="22" t="str">
        <f t="shared" si="375"/>
        <v/>
      </c>
      <c r="EG29" s="22" t="str">
        <f t="shared" si="376"/>
        <v/>
      </c>
      <c r="EH29" s="22" t="str">
        <f t="shared" si="377"/>
        <v/>
      </c>
      <c r="EI29" s="22" t="str">
        <f t="shared" si="378"/>
        <v/>
      </c>
      <c r="EJ29" s="22" t="str">
        <f t="shared" si="379"/>
        <v/>
      </c>
      <c r="EK29" s="22" t="str">
        <f t="shared" si="380"/>
        <v/>
      </c>
      <c r="EL29" s="22" t="str">
        <f t="shared" si="381"/>
        <v/>
      </c>
      <c r="EM29" s="22" t="str">
        <f t="shared" si="382"/>
        <v/>
      </c>
      <c r="EN29" s="22" t="str">
        <f t="shared" si="383"/>
        <v/>
      </c>
      <c r="EO29" s="22" t="str">
        <f t="shared" si="384"/>
        <v/>
      </c>
      <c r="EP29" s="22" t="str">
        <f t="shared" si="385"/>
        <v/>
      </c>
      <c r="EQ29" s="22" t="str">
        <f t="shared" si="386"/>
        <v/>
      </c>
      <c r="ER29" s="22" t="str">
        <f t="shared" si="387"/>
        <v/>
      </c>
      <c r="ES29" s="22" t="str">
        <f t="shared" si="388"/>
        <v/>
      </c>
      <c r="ET29" s="22" t="str">
        <f t="shared" si="389"/>
        <v/>
      </c>
      <c r="EU29" s="22" t="str">
        <f t="shared" si="390"/>
        <v/>
      </c>
      <c r="EV29" s="22" t="str">
        <f t="shared" si="391"/>
        <v/>
      </c>
      <c r="EW29" s="22" t="str">
        <f t="shared" si="392"/>
        <v/>
      </c>
      <c r="EX29" s="22" t="str">
        <f t="shared" si="393"/>
        <v/>
      </c>
      <c r="EY29" s="22" t="str">
        <f t="shared" si="394"/>
        <v/>
      </c>
      <c r="EZ29" s="22" t="str">
        <f t="shared" si="395"/>
        <v/>
      </c>
      <c r="FA29" s="22" t="str">
        <f t="shared" si="396"/>
        <v/>
      </c>
      <c r="FB29" s="22" t="str">
        <f t="shared" si="397"/>
        <v/>
      </c>
      <c r="FC29" s="22" t="str">
        <f t="shared" si="398"/>
        <v/>
      </c>
      <c r="FD29" s="22" t="str">
        <f t="shared" si="399"/>
        <v/>
      </c>
      <c r="FE29" s="22" t="str">
        <f t="shared" si="400"/>
        <v/>
      </c>
      <c r="FF29" s="22" t="str">
        <f t="shared" si="401"/>
        <v/>
      </c>
      <c r="FG29" s="22" t="str">
        <f t="shared" si="402"/>
        <v/>
      </c>
      <c r="FH29" s="22" t="str">
        <f t="shared" si="403"/>
        <v/>
      </c>
      <c r="FI29" s="22" t="str">
        <f t="shared" si="404"/>
        <v/>
      </c>
      <c r="FJ29" s="22" t="str">
        <f t="shared" si="405"/>
        <v/>
      </c>
      <c r="FK29" s="22" t="str">
        <f t="shared" si="406"/>
        <v/>
      </c>
      <c r="FL29" s="22" t="str">
        <f t="shared" si="407"/>
        <v/>
      </c>
      <c r="FM29" s="22" t="str">
        <f t="shared" si="408"/>
        <v/>
      </c>
      <c r="FN29" s="22" t="str">
        <f t="shared" si="409"/>
        <v/>
      </c>
      <c r="FO29" s="22" t="str">
        <f t="shared" si="410"/>
        <v/>
      </c>
      <c r="FP29" s="22" t="str">
        <f t="shared" si="411"/>
        <v/>
      </c>
      <c r="FQ29" s="22" t="str">
        <f t="shared" si="412"/>
        <v/>
      </c>
      <c r="FR29" s="22" t="str">
        <f t="shared" si="413"/>
        <v/>
      </c>
      <c r="FS29" s="22" t="str">
        <f t="shared" si="414"/>
        <v/>
      </c>
      <c r="FT29" s="22" t="str">
        <f t="shared" si="415"/>
        <v/>
      </c>
      <c r="FU29" s="22" t="str">
        <f t="shared" si="416"/>
        <v/>
      </c>
      <c r="FV29" s="22" t="str">
        <f t="shared" si="417"/>
        <v/>
      </c>
      <c r="FW29" s="22" t="str">
        <f t="shared" si="418"/>
        <v/>
      </c>
      <c r="FX29" s="22" t="str">
        <f t="shared" si="419"/>
        <v/>
      </c>
      <c r="FY29" s="22" t="str">
        <f t="shared" si="420"/>
        <v/>
      </c>
      <c r="FZ29" s="22" t="str">
        <f t="shared" si="421"/>
        <v/>
      </c>
      <c r="GA29" s="22" t="str">
        <f t="shared" si="422"/>
        <v/>
      </c>
      <c r="GB29" s="22" t="str">
        <f t="shared" si="423"/>
        <v/>
      </c>
      <c r="GC29" s="22" t="str">
        <f t="shared" si="424"/>
        <v/>
      </c>
      <c r="GD29" s="22" t="str">
        <f t="shared" si="425"/>
        <v/>
      </c>
      <c r="GE29" s="22" t="str">
        <f t="shared" si="426"/>
        <v/>
      </c>
      <c r="GF29" s="22" t="str">
        <f t="shared" si="427"/>
        <v/>
      </c>
      <c r="GG29" s="22" t="str">
        <f t="shared" si="428"/>
        <v/>
      </c>
      <c r="GH29" s="22" t="str">
        <f t="shared" si="429"/>
        <v/>
      </c>
      <c r="GI29" s="22" t="str">
        <f t="shared" si="430"/>
        <v/>
      </c>
      <c r="GJ29" s="22" t="str">
        <f t="shared" si="431"/>
        <v/>
      </c>
      <c r="GK29" s="22" t="str">
        <f t="shared" si="432"/>
        <v/>
      </c>
      <c r="GL29" s="22" t="str">
        <f t="shared" si="433"/>
        <v/>
      </c>
      <c r="GM29" s="22" t="str">
        <f t="shared" si="434"/>
        <v/>
      </c>
      <c r="GN29" s="22" t="str">
        <f t="shared" si="435"/>
        <v/>
      </c>
      <c r="GO29" s="22" t="str">
        <f t="shared" si="436"/>
        <v/>
      </c>
      <c r="GP29" s="22" t="str">
        <f t="shared" si="437"/>
        <v/>
      </c>
      <c r="GQ29" s="22" t="str">
        <f t="shared" si="438"/>
        <v/>
      </c>
      <c r="GR29" s="22" t="str">
        <f t="shared" si="439"/>
        <v/>
      </c>
      <c r="GS29" s="22" t="str">
        <f t="shared" si="440"/>
        <v/>
      </c>
      <c r="GT29" s="22" t="str">
        <f t="shared" si="441"/>
        <v/>
      </c>
      <c r="GU29" s="22" t="str">
        <f t="shared" si="442"/>
        <v/>
      </c>
      <c r="GV29" s="22" t="str">
        <f t="shared" si="443"/>
        <v/>
      </c>
      <c r="GW29" s="22" t="str">
        <f t="shared" si="444"/>
        <v/>
      </c>
      <c r="GX29" s="22" t="str">
        <f t="shared" si="445"/>
        <v/>
      </c>
      <c r="GY29" s="22" t="str">
        <f t="shared" si="446"/>
        <v/>
      </c>
      <c r="GZ29" s="22" t="str">
        <f t="shared" si="447"/>
        <v/>
      </c>
      <c r="HA29" s="22" t="str">
        <f t="shared" si="448"/>
        <v/>
      </c>
      <c r="HB29" s="22" t="str">
        <f t="shared" si="449"/>
        <v/>
      </c>
      <c r="HC29" s="22" t="str">
        <f t="shared" si="450"/>
        <v/>
      </c>
      <c r="HD29" s="22" t="str">
        <f t="shared" si="451"/>
        <v/>
      </c>
      <c r="HE29" s="22" t="str">
        <f t="shared" si="452"/>
        <v/>
      </c>
      <c r="HF29" s="22" t="str">
        <f t="shared" si="453"/>
        <v/>
      </c>
      <c r="HG29" s="22" t="str">
        <f t="shared" si="454"/>
        <v/>
      </c>
      <c r="HH29" s="22" t="str">
        <f t="shared" si="455"/>
        <v/>
      </c>
      <c r="HI29" s="22" t="str">
        <f t="shared" si="456"/>
        <v/>
      </c>
      <c r="HJ29" s="22" t="str">
        <f t="shared" si="457"/>
        <v/>
      </c>
      <c r="HK29" s="22" t="str">
        <f t="shared" si="458"/>
        <v/>
      </c>
      <c r="HL29" s="22" t="str">
        <f t="shared" si="459"/>
        <v/>
      </c>
      <c r="HM29" s="22" t="str">
        <f t="shared" si="460"/>
        <v/>
      </c>
      <c r="HN29" s="22" t="str">
        <f t="shared" si="461"/>
        <v/>
      </c>
      <c r="HO29" s="22" t="str">
        <f t="shared" si="462"/>
        <v/>
      </c>
      <c r="HP29" s="22" t="str">
        <f t="shared" si="463"/>
        <v/>
      </c>
      <c r="HQ29" s="22" t="str">
        <f t="shared" si="464"/>
        <v/>
      </c>
      <c r="HR29" s="22" t="str">
        <f t="shared" si="465"/>
        <v/>
      </c>
      <c r="HS29" s="22" t="str">
        <f t="shared" si="466"/>
        <v/>
      </c>
      <c r="HT29" s="22" t="str">
        <f t="shared" si="467"/>
        <v/>
      </c>
      <c r="HU29" s="22" t="str">
        <f t="shared" si="468"/>
        <v/>
      </c>
      <c r="HV29" s="22" t="str">
        <f t="shared" si="469"/>
        <v/>
      </c>
      <c r="HW29" s="22" t="str">
        <f t="shared" si="470"/>
        <v/>
      </c>
      <c r="HX29" s="22" t="str">
        <f t="shared" si="471"/>
        <v/>
      </c>
      <c r="HY29" s="22" t="str">
        <f t="shared" si="472"/>
        <v/>
      </c>
      <c r="HZ29" s="22" t="str">
        <f t="shared" si="473"/>
        <v/>
      </c>
      <c r="IA29" s="22" t="str">
        <f t="shared" si="474"/>
        <v/>
      </c>
      <c r="IB29" s="22" t="str">
        <f t="shared" si="475"/>
        <v/>
      </c>
      <c r="IC29" s="22" t="str">
        <f t="shared" si="476"/>
        <v/>
      </c>
      <c r="ID29" s="22" t="str">
        <f t="shared" si="477"/>
        <v/>
      </c>
      <c r="IE29" s="22" t="str">
        <f t="shared" si="478"/>
        <v/>
      </c>
      <c r="IF29" s="22" t="str">
        <f t="shared" si="479"/>
        <v/>
      </c>
      <c r="IG29" s="22" t="str">
        <f t="shared" si="480"/>
        <v/>
      </c>
      <c r="IH29" s="22" t="str">
        <f t="shared" si="481"/>
        <v/>
      </c>
      <c r="II29" s="22" t="str">
        <f t="shared" si="482"/>
        <v/>
      </c>
      <c r="IJ29" s="22" t="str">
        <f t="shared" si="483"/>
        <v/>
      </c>
      <c r="IK29" s="22" t="str">
        <f t="shared" si="484"/>
        <v/>
      </c>
      <c r="IL29" s="22" t="str">
        <f t="shared" si="485"/>
        <v/>
      </c>
      <c r="IM29" s="22" t="str">
        <f t="shared" si="486"/>
        <v/>
      </c>
      <c r="IN29" s="22" t="str">
        <f t="shared" si="487"/>
        <v/>
      </c>
      <c r="IO29" s="22" t="str">
        <f t="shared" si="488"/>
        <v/>
      </c>
      <c r="IP29" s="22" t="str">
        <f t="shared" si="489"/>
        <v/>
      </c>
      <c r="IQ29" s="22" t="str">
        <f t="shared" si="490"/>
        <v/>
      </c>
    </row>
    <row r="30" spans="1:251" s="24" customFormat="1" ht="12" x14ac:dyDescent="0.15">
      <c r="A30" s="20" t="s">
        <v>39</v>
      </c>
      <c r="B30" s="42" t="s">
        <v>23</v>
      </c>
      <c r="C30" s="40"/>
      <c r="D30" s="16">
        <f>E29+1</f>
        <v>39231</v>
      </c>
      <c r="E30" s="12">
        <f t="shared" si="2"/>
        <v>39267</v>
      </c>
      <c r="F30" s="38">
        <v>37</v>
      </c>
      <c r="G30" s="34">
        <v>0</v>
      </c>
      <c r="H30" s="30">
        <f t="shared" si="0"/>
        <v>27</v>
      </c>
      <c r="I30" s="13">
        <f t="shared" si="1"/>
        <v>0</v>
      </c>
      <c r="J30" s="30">
        <f t="shared" si="3"/>
        <v>37</v>
      </c>
      <c r="K30" s="22"/>
      <c r="L30" s="22" t="str">
        <f t="shared" si="491"/>
        <v/>
      </c>
      <c r="M30" s="22" t="str">
        <f t="shared" si="252"/>
        <v/>
      </c>
      <c r="N30" s="22" t="str">
        <f t="shared" si="253"/>
        <v/>
      </c>
      <c r="O30" s="22" t="str">
        <f t="shared" si="254"/>
        <v/>
      </c>
      <c r="P30" s="22" t="str">
        <f t="shared" si="255"/>
        <v/>
      </c>
      <c r="Q30" s="22" t="str">
        <f t="shared" si="256"/>
        <v/>
      </c>
      <c r="R30" s="22" t="str">
        <f t="shared" si="257"/>
        <v/>
      </c>
      <c r="S30" s="22" t="str">
        <f t="shared" si="258"/>
        <v/>
      </c>
      <c r="T30" s="22" t="str">
        <f t="shared" si="259"/>
        <v/>
      </c>
      <c r="U30" s="22" t="str">
        <f t="shared" si="260"/>
        <v/>
      </c>
      <c r="V30" s="22" t="str">
        <f t="shared" si="261"/>
        <v/>
      </c>
      <c r="W30" s="22" t="str">
        <f t="shared" si="262"/>
        <v/>
      </c>
      <c r="X30" s="22" t="str">
        <f t="shared" si="263"/>
        <v/>
      </c>
      <c r="Y30" s="22" t="str">
        <f t="shared" si="264"/>
        <v/>
      </c>
      <c r="Z30" s="22" t="str">
        <f t="shared" si="265"/>
        <v/>
      </c>
      <c r="AA30" s="22" t="str">
        <f t="shared" si="266"/>
        <v/>
      </c>
      <c r="AB30" s="22" t="str">
        <f t="shared" si="267"/>
        <v/>
      </c>
      <c r="AC30" s="22" t="str">
        <f t="shared" si="268"/>
        <v/>
      </c>
      <c r="AD30" s="22" t="str">
        <f t="shared" si="269"/>
        <v/>
      </c>
      <c r="AE30" s="22" t="str">
        <f t="shared" si="270"/>
        <v/>
      </c>
      <c r="AF30" s="22" t="str">
        <f t="shared" si="271"/>
        <v/>
      </c>
      <c r="AG30" s="22" t="str">
        <f t="shared" si="272"/>
        <v/>
      </c>
      <c r="AH30" s="22" t="str">
        <f t="shared" si="273"/>
        <v/>
      </c>
      <c r="AI30" s="22" t="str">
        <f t="shared" si="274"/>
        <v/>
      </c>
      <c r="AJ30" s="22" t="str">
        <f t="shared" si="275"/>
        <v/>
      </c>
      <c r="AK30" s="22" t="str">
        <f t="shared" si="276"/>
        <v/>
      </c>
      <c r="AL30" s="22" t="str">
        <f t="shared" si="277"/>
        <v/>
      </c>
      <c r="AM30" s="22" t="str">
        <f t="shared" si="278"/>
        <v/>
      </c>
      <c r="AN30" s="22" t="str">
        <f t="shared" si="279"/>
        <v/>
      </c>
      <c r="AO30" s="22" t="str">
        <f t="shared" si="280"/>
        <v/>
      </c>
      <c r="AP30" s="22" t="str">
        <f t="shared" si="281"/>
        <v/>
      </c>
      <c r="AQ30" s="22" t="str">
        <f t="shared" si="282"/>
        <v/>
      </c>
      <c r="AR30" s="22" t="str">
        <f t="shared" si="283"/>
        <v/>
      </c>
      <c r="AS30" s="22" t="str">
        <f t="shared" si="284"/>
        <v/>
      </c>
      <c r="AT30" s="22" t="str">
        <f t="shared" si="285"/>
        <v/>
      </c>
      <c r="AU30" s="22" t="str">
        <f t="shared" si="286"/>
        <v/>
      </c>
      <c r="AV30" s="22" t="str">
        <f t="shared" si="287"/>
        <v/>
      </c>
      <c r="AW30" s="22" t="str">
        <f t="shared" si="288"/>
        <v/>
      </c>
      <c r="AX30" s="22" t="str">
        <f t="shared" si="289"/>
        <v/>
      </c>
      <c r="AY30" s="22" t="str">
        <f t="shared" si="290"/>
        <v/>
      </c>
      <c r="AZ30" s="22" t="str">
        <f t="shared" si="291"/>
        <v/>
      </c>
      <c r="BA30" s="22" t="str">
        <f t="shared" si="292"/>
        <v/>
      </c>
      <c r="BB30" s="22" t="str">
        <f t="shared" si="293"/>
        <v/>
      </c>
      <c r="BC30" s="22" t="str">
        <f t="shared" si="294"/>
        <v/>
      </c>
      <c r="BD30" s="22" t="str">
        <f t="shared" si="295"/>
        <v/>
      </c>
      <c r="BE30" s="22" t="str">
        <f t="shared" si="296"/>
        <v/>
      </c>
      <c r="BF30" s="22" t="str">
        <f t="shared" si="297"/>
        <v/>
      </c>
      <c r="BG30" s="22" t="str">
        <f t="shared" si="298"/>
        <v/>
      </c>
      <c r="BH30" s="22" t="str">
        <f t="shared" si="299"/>
        <v/>
      </c>
      <c r="BI30" s="22" t="str">
        <f t="shared" si="300"/>
        <v/>
      </c>
      <c r="BJ30" s="22" t="str">
        <f t="shared" si="301"/>
        <v/>
      </c>
      <c r="BK30" s="22" t="str">
        <f t="shared" si="302"/>
        <v/>
      </c>
      <c r="BL30" s="22" t="str">
        <f t="shared" si="303"/>
        <v/>
      </c>
      <c r="BM30" s="22" t="str">
        <f t="shared" si="304"/>
        <v/>
      </c>
      <c r="BN30" s="22" t="str">
        <f t="shared" si="305"/>
        <v/>
      </c>
      <c r="BO30" s="22" t="str">
        <f t="shared" si="306"/>
        <v/>
      </c>
      <c r="BP30" s="22" t="str">
        <f t="shared" si="307"/>
        <v/>
      </c>
      <c r="BQ30" s="22" t="str">
        <f t="shared" si="308"/>
        <v/>
      </c>
      <c r="BR30" s="22" t="str">
        <f t="shared" si="309"/>
        <v/>
      </c>
      <c r="BS30" s="22" t="str">
        <f t="shared" si="310"/>
        <v/>
      </c>
      <c r="BT30" s="22" t="str">
        <f t="shared" si="311"/>
        <v/>
      </c>
      <c r="BU30" s="22" t="str">
        <f t="shared" si="312"/>
        <v/>
      </c>
      <c r="BV30" s="22" t="str">
        <f t="shared" si="313"/>
        <v/>
      </c>
      <c r="BW30" s="22" t="str">
        <f t="shared" si="314"/>
        <v/>
      </c>
      <c r="BX30" s="22" t="str">
        <f t="shared" si="315"/>
        <v/>
      </c>
      <c r="BY30" s="22" t="str">
        <f t="shared" si="316"/>
        <v/>
      </c>
      <c r="BZ30" s="22" t="str">
        <f t="shared" si="317"/>
        <v/>
      </c>
      <c r="CA30" s="22" t="str">
        <f t="shared" si="318"/>
        <v/>
      </c>
      <c r="CB30" s="22" t="str">
        <f t="shared" si="319"/>
        <v/>
      </c>
      <c r="CC30" s="22" t="str">
        <f t="shared" si="320"/>
        <v/>
      </c>
      <c r="CD30" s="22" t="str">
        <f t="shared" si="321"/>
        <v/>
      </c>
      <c r="CE30" s="22" t="str">
        <f t="shared" si="322"/>
        <v/>
      </c>
      <c r="CF30" s="22" t="str">
        <f t="shared" si="323"/>
        <v/>
      </c>
      <c r="CG30" s="22" t="str">
        <f t="shared" si="324"/>
        <v/>
      </c>
      <c r="CH30" s="22" t="str">
        <f t="shared" si="325"/>
        <v/>
      </c>
      <c r="CI30" s="22" t="str">
        <f t="shared" si="326"/>
        <v/>
      </c>
      <c r="CJ30" s="22" t="str">
        <f t="shared" si="327"/>
        <v/>
      </c>
      <c r="CK30" s="22" t="str">
        <f t="shared" si="328"/>
        <v/>
      </c>
      <c r="CL30" s="22" t="str">
        <f t="shared" si="329"/>
        <v/>
      </c>
      <c r="CM30" s="22" t="str">
        <f t="shared" si="330"/>
        <v/>
      </c>
      <c r="CN30" s="22" t="str">
        <f t="shared" si="331"/>
        <v/>
      </c>
      <c r="CO30" s="22" t="str">
        <f t="shared" si="332"/>
        <v/>
      </c>
      <c r="CP30" s="22" t="str">
        <f t="shared" si="333"/>
        <v/>
      </c>
      <c r="CQ30" s="22" t="str">
        <f t="shared" si="334"/>
        <v/>
      </c>
      <c r="CR30" s="22" t="str">
        <f t="shared" si="335"/>
        <v/>
      </c>
      <c r="CS30" s="22" t="str">
        <f t="shared" si="336"/>
        <v/>
      </c>
      <c r="CT30" s="22" t="str">
        <f t="shared" si="337"/>
        <v/>
      </c>
      <c r="CU30" s="22" t="str">
        <f t="shared" si="338"/>
        <v/>
      </c>
      <c r="CV30" s="22" t="str">
        <f t="shared" si="339"/>
        <v/>
      </c>
      <c r="CW30" s="22" t="str">
        <f t="shared" si="340"/>
        <v/>
      </c>
      <c r="CX30" s="22" t="str">
        <f t="shared" si="341"/>
        <v/>
      </c>
      <c r="CY30" s="22" t="str">
        <f t="shared" si="342"/>
        <v/>
      </c>
      <c r="CZ30" s="22" t="str">
        <f t="shared" si="343"/>
        <v/>
      </c>
      <c r="DA30" s="22" t="str">
        <f t="shared" si="344"/>
        <v/>
      </c>
      <c r="DB30" s="22" t="str">
        <f t="shared" si="345"/>
        <v/>
      </c>
      <c r="DC30" s="22" t="str">
        <f t="shared" si="346"/>
        <v/>
      </c>
      <c r="DD30" s="22" t="str">
        <f t="shared" si="347"/>
        <v/>
      </c>
      <c r="DE30" s="22" t="str">
        <f t="shared" si="348"/>
        <v/>
      </c>
      <c r="DF30" s="22" t="str">
        <f t="shared" si="349"/>
        <v/>
      </c>
      <c r="DG30" s="22" t="str">
        <f t="shared" si="350"/>
        <v/>
      </c>
      <c r="DH30" s="22" t="str">
        <f t="shared" si="351"/>
        <v/>
      </c>
      <c r="DI30" s="22" t="str">
        <f t="shared" si="352"/>
        <v/>
      </c>
      <c r="DJ30" s="22" t="str">
        <f t="shared" si="353"/>
        <v/>
      </c>
      <c r="DK30" s="22" t="str">
        <f t="shared" si="354"/>
        <v/>
      </c>
      <c r="DL30" s="22" t="str">
        <f t="shared" si="355"/>
        <v/>
      </c>
      <c r="DM30" s="22" t="str">
        <f t="shared" si="356"/>
        <v/>
      </c>
      <c r="DN30" s="22" t="str">
        <f t="shared" si="357"/>
        <v/>
      </c>
      <c r="DO30" s="22" t="str">
        <f t="shared" si="358"/>
        <v/>
      </c>
      <c r="DP30" s="22" t="str">
        <f t="shared" si="359"/>
        <v/>
      </c>
      <c r="DQ30" s="22" t="str">
        <f t="shared" si="360"/>
        <v/>
      </c>
      <c r="DR30" s="22" t="str">
        <f t="shared" si="361"/>
        <v/>
      </c>
      <c r="DS30" s="22" t="str">
        <f t="shared" si="362"/>
        <v/>
      </c>
      <c r="DT30" s="22" t="str">
        <f t="shared" si="363"/>
        <v/>
      </c>
      <c r="DU30" s="22" t="str">
        <f t="shared" si="364"/>
        <v/>
      </c>
      <c r="DV30" s="22" t="str">
        <f t="shared" si="365"/>
        <v/>
      </c>
      <c r="DW30" s="22" t="str">
        <f t="shared" si="366"/>
        <v/>
      </c>
      <c r="DX30" s="22" t="str">
        <f t="shared" si="367"/>
        <v/>
      </c>
      <c r="DY30" s="22" t="str">
        <f t="shared" si="368"/>
        <v/>
      </c>
      <c r="DZ30" s="22" t="str">
        <f t="shared" si="369"/>
        <v/>
      </c>
      <c r="EA30" s="22" t="str">
        <f t="shared" si="370"/>
        <v/>
      </c>
      <c r="EB30" s="22" t="str">
        <f t="shared" si="371"/>
        <v/>
      </c>
      <c r="EC30" s="22" t="str">
        <f t="shared" si="372"/>
        <v/>
      </c>
      <c r="ED30" s="22" t="str">
        <f t="shared" si="373"/>
        <v/>
      </c>
      <c r="EE30" s="22" t="str">
        <f t="shared" si="374"/>
        <v/>
      </c>
      <c r="EF30" s="22" t="str">
        <f t="shared" si="375"/>
        <v/>
      </c>
      <c r="EG30" s="22" t="str">
        <f t="shared" si="376"/>
        <v/>
      </c>
      <c r="EH30" s="22" t="str">
        <f t="shared" si="377"/>
        <v/>
      </c>
      <c r="EI30" s="22" t="str">
        <f t="shared" si="378"/>
        <v/>
      </c>
      <c r="EJ30" s="22" t="str">
        <f t="shared" si="379"/>
        <v/>
      </c>
      <c r="EK30" s="22" t="str">
        <f t="shared" si="380"/>
        <v/>
      </c>
      <c r="EL30" s="22" t="str">
        <f t="shared" si="381"/>
        <v/>
      </c>
      <c r="EM30" s="22" t="str">
        <f t="shared" si="382"/>
        <v/>
      </c>
      <c r="EN30" s="22" t="str">
        <f t="shared" si="383"/>
        <v/>
      </c>
      <c r="EO30" s="22" t="str">
        <f t="shared" si="384"/>
        <v/>
      </c>
      <c r="EP30" s="22" t="str">
        <f t="shared" si="385"/>
        <v/>
      </c>
      <c r="EQ30" s="22" t="str">
        <f t="shared" si="386"/>
        <v/>
      </c>
      <c r="ER30" s="22" t="str">
        <f t="shared" si="387"/>
        <v/>
      </c>
      <c r="ES30" s="22" t="str">
        <f t="shared" si="388"/>
        <v/>
      </c>
      <c r="ET30" s="22" t="str">
        <f t="shared" si="389"/>
        <v/>
      </c>
      <c r="EU30" s="22" t="str">
        <f t="shared" si="390"/>
        <v/>
      </c>
      <c r="EV30" s="22" t="str">
        <f t="shared" si="391"/>
        <v/>
      </c>
      <c r="EW30" s="22" t="str">
        <f t="shared" si="392"/>
        <v/>
      </c>
      <c r="EX30" s="22" t="str">
        <f t="shared" si="393"/>
        <v/>
      </c>
      <c r="EY30" s="22" t="str">
        <f t="shared" si="394"/>
        <v/>
      </c>
      <c r="EZ30" s="22" t="str">
        <f t="shared" si="395"/>
        <v/>
      </c>
      <c r="FA30" s="22" t="str">
        <f t="shared" si="396"/>
        <v/>
      </c>
      <c r="FB30" s="22" t="str">
        <f t="shared" si="397"/>
        <v/>
      </c>
      <c r="FC30" s="22" t="str">
        <f t="shared" si="398"/>
        <v/>
      </c>
      <c r="FD30" s="22" t="str">
        <f t="shared" si="399"/>
        <v/>
      </c>
      <c r="FE30" s="22" t="str">
        <f t="shared" si="400"/>
        <v/>
      </c>
      <c r="FF30" s="22" t="str">
        <f t="shared" si="401"/>
        <v/>
      </c>
      <c r="FG30" s="22" t="str">
        <f t="shared" si="402"/>
        <v/>
      </c>
      <c r="FH30" s="22" t="str">
        <f t="shared" si="403"/>
        <v/>
      </c>
      <c r="FI30" s="22" t="str">
        <f t="shared" si="404"/>
        <v/>
      </c>
      <c r="FJ30" s="22" t="str">
        <f t="shared" si="405"/>
        <v/>
      </c>
      <c r="FK30" s="22" t="str">
        <f t="shared" si="406"/>
        <v/>
      </c>
      <c r="FL30" s="22" t="str">
        <f t="shared" si="407"/>
        <v/>
      </c>
      <c r="FM30" s="22" t="str">
        <f t="shared" si="408"/>
        <v/>
      </c>
      <c r="FN30" s="22" t="str">
        <f t="shared" si="409"/>
        <v/>
      </c>
      <c r="FO30" s="22" t="str">
        <f t="shared" si="410"/>
        <v/>
      </c>
      <c r="FP30" s="22" t="str">
        <f t="shared" si="411"/>
        <v/>
      </c>
      <c r="FQ30" s="22" t="str">
        <f t="shared" si="412"/>
        <v/>
      </c>
      <c r="FR30" s="22" t="str">
        <f t="shared" si="413"/>
        <v/>
      </c>
      <c r="FS30" s="22" t="str">
        <f t="shared" si="414"/>
        <v/>
      </c>
      <c r="FT30" s="22" t="str">
        <f t="shared" si="415"/>
        <v/>
      </c>
      <c r="FU30" s="22" t="str">
        <f t="shared" si="416"/>
        <v/>
      </c>
      <c r="FV30" s="22" t="str">
        <f t="shared" si="417"/>
        <v/>
      </c>
      <c r="FW30" s="22" t="str">
        <f t="shared" si="418"/>
        <v/>
      </c>
      <c r="FX30" s="22" t="str">
        <f t="shared" si="419"/>
        <v/>
      </c>
      <c r="FY30" s="22" t="str">
        <f t="shared" si="420"/>
        <v/>
      </c>
      <c r="FZ30" s="22" t="str">
        <f t="shared" si="421"/>
        <v/>
      </c>
      <c r="GA30" s="22" t="str">
        <f t="shared" si="422"/>
        <v/>
      </c>
      <c r="GB30" s="22" t="str">
        <f t="shared" si="423"/>
        <v/>
      </c>
      <c r="GC30" s="22" t="str">
        <f t="shared" si="424"/>
        <v/>
      </c>
      <c r="GD30" s="22" t="str">
        <f t="shared" si="425"/>
        <v/>
      </c>
      <c r="GE30" s="22" t="str">
        <f t="shared" si="426"/>
        <v/>
      </c>
      <c r="GF30" s="22" t="str">
        <f t="shared" si="427"/>
        <v/>
      </c>
      <c r="GG30" s="22" t="str">
        <f t="shared" si="428"/>
        <v/>
      </c>
      <c r="GH30" s="22" t="str">
        <f t="shared" si="429"/>
        <v/>
      </c>
      <c r="GI30" s="22" t="str">
        <f t="shared" si="430"/>
        <v/>
      </c>
      <c r="GJ30" s="22" t="str">
        <f t="shared" si="431"/>
        <v/>
      </c>
      <c r="GK30" s="22" t="str">
        <f t="shared" si="432"/>
        <v/>
      </c>
      <c r="GL30" s="22" t="str">
        <f t="shared" si="433"/>
        <v/>
      </c>
      <c r="GM30" s="22" t="str">
        <f t="shared" si="434"/>
        <v/>
      </c>
      <c r="GN30" s="22" t="str">
        <f t="shared" si="435"/>
        <v/>
      </c>
      <c r="GO30" s="22" t="str">
        <f t="shared" si="436"/>
        <v/>
      </c>
      <c r="GP30" s="22" t="str">
        <f t="shared" si="437"/>
        <v/>
      </c>
      <c r="GQ30" s="22" t="str">
        <f t="shared" si="438"/>
        <v/>
      </c>
      <c r="GR30" s="22" t="str">
        <f t="shared" si="439"/>
        <v/>
      </c>
      <c r="GS30" s="22" t="str">
        <f t="shared" si="440"/>
        <v/>
      </c>
      <c r="GT30" s="22" t="str">
        <f t="shared" si="441"/>
        <v/>
      </c>
      <c r="GU30" s="22" t="str">
        <f t="shared" si="442"/>
        <v/>
      </c>
      <c r="GV30" s="22" t="str">
        <f t="shared" si="443"/>
        <v/>
      </c>
      <c r="GW30" s="22" t="str">
        <f t="shared" si="444"/>
        <v/>
      </c>
      <c r="GX30" s="22" t="str">
        <f t="shared" si="445"/>
        <v/>
      </c>
      <c r="GY30" s="22" t="str">
        <f t="shared" si="446"/>
        <v/>
      </c>
      <c r="GZ30" s="22" t="str">
        <f t="shared" si="447"/>
        <v/>
      </c>
      <c r="HA30" s="22" t="str">
        <f t="shared" si="448"/>
        <v/>
      </c>
      <c r="HB30" s="22" t="str">
        <f t="shared" si="449"/>
        <v/>
      </c>
      <c r="HC30" s="22" t="str">
        <f t="shared" si="450"/>
        <v/>
      </c>
      <c r="HD30" s="22" t="str">
        <f t="shared" si="451"/>
        <v/>
      </c>
      <c r="HE30" s="22" t="str">
        <f t="shared" si="452"/>
        <v/>
      </c>
      <c r="HF30" s="22" t="str">
        <f t="shared" si="453"/>
        <v/>
      </c>
      <c r="HG30" s="22" t="str">
        <f t="shared" si="454"/>
        <v/>
      </c>
      <c r="HH30" s="22" t="str">
        <f t="shared" si="455"/>
        <v/>
      </c>
      <c r="HI30" s="22" t="str">
        <f t="shared" si="456"/>
        <v/>
      </c>
      <c r="HJ30" s="22" t="str">
        <f t="shared" si="457"/>
        <v/>
      </c>
      <c r="HK30" s="22" t="str">
        <f t="shared" si="458"/>
        <v/>
      </c>
      <c r="HL30" s="22" t="str">
        <f t="shared" si="459"/>
        <v/>
      </c>
      <c r="HM30" s="22" t="str">
        <f t="shared" si="460"/>
        <v/>
      </c>
      <c r="HN30" s="22" t="str">
        <f t="shared" si="461"/>
        <v/>
      </c>
      <c r="HO30" s="22" t="str">
        <f t="shared" si="462"/>
        <v/>
      </c>
      <c r="HP30" s="22" t="str">
        <f t="shared" si="463"/>
        <v/>
      </c>
      <c r="HQ30" s="22" t="str">
        <f t="shared" si="464"/>
        <v/>
      </c>
      <c r="HR30" s="22" t="str">
        <f t="shared" si="465"/>
        <v/>
      </c>
      <c r="HS30" s="22" t="str">
        <f t="shared" si="466"/>
        <v/>
      </c>
      <c r="HT30" s="22" t="str">
        <f t="shared" si="467"/>
        <v/>
      </c>
      <c r="HU30" s="22" t="str">
        <f t="shared" si="468"/>
        <v/>
      </c>
      <c r="HV30" s="22" t="str">
        <f t="shared" si="469"/>
        <v/>
      </c>
      <c r="HW30" s="22" t="str">
        <f t="shared" si="470"/>
        <v/>
      </c>
      <c r="HX30" s="22" t="str">
        <f t="shared" si="471"/>
        <v/>
      </c>
      <c r="HY30" s="22" t="str">
        <f t="shared" si="472"/>
        <v/>
      </c>
      <c r="HZ30" s="22" t="str">
        <f t="shared" si="473"/>
        <v/>
      </c>
      <c r="IA30" s="22" t="str">
        <f t="shared" si="474"/>
        <v/>
      </c>
      <c r="IB30" s="22" t="str">
        <f t="shared" si="475"/>
        <v/>
      </c>
      <c r="IC30" s="22" t="str">
        <f t="shared" si="476"/>
        <v/>
      </c>
      <c r="ID30" s="22" t="str">
        <f t="shared" si="477"/>
        <v/>
      </c>
      <c r="IE30" s="22" t="str">
        <f t="shared" si="478"/>
        <v/>
      </c>
      <c r="IF30" s="22" t="str">
        <f t="shared" si="479"/>
        <v/>
      </c>
      <c r="IG30" s="22" t="str">
        <f t="shared" si="480"/>
        <v/>
      </c>
      <c r="IH30" s="22" t="str">
        <f t="shared" si="481"/>
        <v/>
      </c>
      <c r="II30" s="22" t="str">
        <f t="shared" si="482"/>
        <v/>
      </c>
      <c r="IJ30" s="22" t="str">
        <f t="shared" si="483"/>
        <v/>
      </c>
      <c r="IK30" s="22" t="str">
        <f t="shared" si="484"/>
        <v/>
      </c>
      <c r="IL30" s="22" t="str">
        <f t="shared" si="485"/>
        <v/>
      </c>
      <c r="IM30" s="22" t="str">
        <f t="shared" si="486"/>
        <v/>
      </c>
      <c r="IN30" s="22" t="str">
        <f t="shared" si="487"/>
        <v/>
      </c>
      <c r="IO30" s="22" t="str">
        <f t="shared" si="488"/>
        <v/>
      </c>
      <c r="IP30" s="22" t="str">
        <f t="shared" si="489"/>
        <v/>
      </c>
      <c r="IQ30" s="22" t="str">
        <f t="shared" si="490"/>
        <v/>
      </c>
    </row>
    <row r="31" spans="1:251" s="24" customFormat="1" ht="12" x14ac:dyDescent="0.15">
      <c r="A31" s="20" t="s">
        <v>40</v>
      </c>
      <c r="B31" s="42" t="s">
        <v>23</v>
      </c>
      <c r="C31" s="40"/>
      <c r="D31" s="16">
        <f>E30+1</f>
        <v>39268</v>
      </c>
      <c r="E31" s="12">
        <f t="shared" si="2"/>
        <v>39296</v>
      </c>
      <c r="F31" s="38">
        <v>29</v>
      </c>
      <c r="G31" s="34">
        <v>0</v>
      </c>
      <c r="H31" s="30">
        <f t="shared" si="0"/>
        <v>21</v>
      </c>
      <c r="I31" s="13">
        <f t="shared" si="1"/>
        <v>0</v>
      </c>
      <c r="J31" s="30">
        <f t="shared" si="3"/>
        <v>29</v>
      </c>
      <c r="K31" s="22"/>
      <c r="L31" s="22" t="str">
        <f t="shared" si="491"/>
        <v/>
      </c>
      <c r="M31" s="22" t="str">
        <f t="shared" si="252"/>
        <v/>
      </c>
      <c r="N31" s="22" t="str">
        <f t="shared" si="253"/>
        <v/>
      </c>
      <c r="O31" s="22" t="str">
        <f t="shared" si="254"/>
        <v/>
      </c>
      <c r="P31" s="22" t="str">
        <f t="shared" si="255"/>
        <v/>
      </c>
      <c r="Q31" s="22" t="str">
        <f t="shared" si="256"/>
        <v/>
      </c>
      <c r="R31" s="22" t="str">
        <f t="shared" si="257"/>
        <v/>
      </c>
      <c r="S31" s="22" t="str">
        <f t="shared" si="258"/>
        <v/>
      </c>
      <c r="T31" s="22" t="str">
        <f t="shared" si="259"/>
        <v/>
      </c>
      <c r="U31" s="22" t="str">
        <f t="shared" si="260"/>
        <v/>
      </c>
      <c r="V31" s="22" t="str">
        <f t="shared" si="261"/>
        <v/>
      </c>
      <c r="W31" s="22" t="str">
        <f t="shared" si="262"/>
        <v/>
      </c>
      <c r="X31" s="22" t="str">
        <f t="shared" si="263"/>
        <v/>
      </c>
      <c r="Y31" s="22" t="str">
        <f t="shared" si="264"/>
        <v/>
      </c>
      <c r="Z31" s="22" t="str">
        <f t="shared" si="265"/>
        <v/>
      </c>
      <c r="AA31" s="22" t="str">
        <f t="shared" si="266"/>
        <v/>
      </c>
      <c r="AB31" s="22" t="str">
        <f t="shared" si="267"/>
        <v/>
      </c>
      <c r="AC31" s="22" t="str">
        <f t="shared" si="268"/>
        <v/>
      </c>
      <c r="AD31" s="22" t="str">
        <f t="shared" si="269"/>
        <v/>
      </c>
      <c r="AE31" s="22" t="str">
        <f t="shared" si="270"/>
        <v/>
      </c>
      <c r="AF31" s="22" t="str">
        <f t="shared" si="271"/>
        <v/>
      </c>
      <c r="AG31" s="22" t="str">
        <f t="shared" si="272"/>
        <v/>
      </c>
      <c r="AH31" s="22" t="str">
        <f t="shared" si="273"/>
        <v/>
      </c>
      <c r="AI31" s="22" t="str">
        <f t="shared" si="274"/>
        <v/>
      </c>
      <c r="AJ31" s="22" t="str">
        <f t="shared" si="275"/>
        <v/>
      </c>
      <c r="AK31" s="22" t="str">
        <f t="shared" si="276"/>
        <v/>
      </c>
      <c r="AL31" s="22" t="str">
        <f t="shared" si="277"/>
        <v/>
      </c>
      <c r="AM31" s="22" t="str">
        <f t="shared" si="278"/>
        <v/>
      </c>
      <c r="AN31" s="22" t="str">
        <f t="shared" si="279"/>
        <v/>
      </c>
      <c r="AO31" s="22" t="str">
        <f t="shared" si="280"/>
        <v/>
      </c>
      <c r="AP31" s="22" t="str">
        <f t="shared" si="281"/>
        <v/>
      </c>
      <c r="AQ31" s="22" t="str">
        <f t="shared" si="282"/>
        <v/>
      </c>
      <c r="AR31" s="22" t="str">
        <f t="shared" si="283"/>
        <v/>
      </c>
      <c r="AS31" s="22" t="str">
        <f t="shared" si="284"/>
        <v/>
      </c>
      <c r="AT31" s="22" t="str">
        <f t="shared" si="285"/>
        <v/>
      </c>
      <c r="AU31" s="22" t="str">
        <f t="shared" si="286"/>
        <v/>
      </c>
      <c r="AV31" s="22" t="str">
        <f t="shared" si="287"/>
        <v/>
      </c>
      <c r="AW31" s="22" t="str">
        <f t="shared" si="288"/>
        <v/>
      </c>
      <c r="AX31" s="22" t="str">
        <f t="shared" si="289"/>
        <v/>
      </c>
      <c r="AY31" s="22" t="str">
        <f t="shared" si="290"/>
        <v/>
      </c>
      <c r="AZ31" s="22" t="str">
        <f t="shared" si="291"/>
        <v/>
      </c>
      <c r="BA31" s="22" t="str">
        <f t="shared" si="292"/>
        <v/>
      </c>
      <c r="BB31" s="22" t="str">
        <f t="shared" si="293"/>
        <v/>
      </c>
      <c r="BC31" s="22" t="str">
        <f t="shared" si="294"/>
        <v/>
      </c>
      <c r="BD31" s="22" t="str">
        <f t="shared" si="295"/>
        <v/>
      </c>
      <c r="BE31" s="22" t="str">
        <f t="shared" si="296"/>
        <v/>
      </c>
      <c r="BF31" s="22" t="str">
        <f t="shared" si="297"/>
        <v/>
      </c>
      <c r="BG31" s="22" t="str">
        <f t="shared" si="298"/>
        <v/>
      </c>
      <c r="BH31" s="22" t="str">
        <f t="shared" si="299"/>
        <v/>
      </c>
      <c r="BI31" s="22" t="str">
        <f t="shared" si="300"/>
        <v/>
      </c>
      <c r="BJ31" s="22" t="str">
        <f t="shared" si="301"/>
        <v/>
      </c>
      <c r="BK31" s="22" t="str">
        <f t="shared" si="302"/>
        <v/>
      </c>
      <c r="BL31" s="22" t="str">
        <f t="shared" si="303"/>
        <v/>
      </c>
      <c r="BM31" s="22" t="str">
        <f t="shared" si="304"/>
        <v/>
      </c>
      <c r="BN31" s="22" t="str">
        <f t="shared" si="305"/>
        <v/>
      </c>
      <c r="BO31" s="22" t="str">
        <f t="shared" si="306"/>
        <v/>
      </c>
      <c r="BP31" s="22" t="str">
        <f t="shared" si="307"/>
        <v/>
      </c>
      <c r="BQ31" s="22" t="str">
        <f t="shared" si="308"/>
        <v/>
      </c>
      <c r="BR31" s="22" t="str">
        <f t="shared" si="309"/>
        <v/>
      </c>
      <c r="BS31" s="22" t="str">
        <f t="shared" si="310"/>
        <v/>
      </c>
      <c r="BT31" s="22" t="str">
        <f t="shared" si="311"/>
        <v/>
      </c>
      <c r="BU31" s="22" t="str">
        <f t="shared" si="312"/>
        <v/>
      </c>
      <c r="BV31" s="22" t="str">
        <f t="shared" si="313"/>
        <v/>
      </c>
      <c r="BW31" s="22" t="str">
        <f t="shared" si="314"/>
        <v/>
      </c>
      <c r="BX31" s="22" t="str">
        <f t="shared" si="315"/>
        <v/>
      </c>
      <c r="BY31" s="22" t="str">
        <f t="shared" si="316"/>
        <v/>
      </c>
      <c r="BZ31" s="22" t="str">
        <f t="shared" si="317"/>
        <v/>
      </c>
      <c r="CA31" s="22" t="str">
        <f t="shared" si="318"/>
        <v/>
      </c>
      <c r="CB31" s="22" t="str">
        <f t="shared" si="319"/>
        <v/>
      </c>
      <c r="CC31" s="22" t="str">
        <f t="shared" si="320"/>
        <v/>
      </c>
      <c r="CD31" s="22" t="str">
        <f t="shared" si="321"/>
        <v/>
      </c>
      <c r="CE31" s="22" t="str">
        <f t="shared" si="322"/>
        <v/>
      </c>
      <c r="CF31" s="22" t="str">
        <f t="shared" si="323"/>
        <v/>
      </c>
      <c r="CG31" s="22" t="str">
        <f t="shared" si="324"/>
        <v/>
      </c>
      <c r="CH31" s="22" t="str">
        <f t="shared" si="325"/>
        <v/>
      </c>
      <c r="CI31" s="22" t="str">
        <f t="shared" si="326"/>
        <v/>
      </c>
      <c r="CJ31" s="22" t="str">
        <f t="shared" si="327"/>
        <v/>
      </c>
      <c r="CK31" s="22" t="str">
        <f t="shared" si="328"/>
        <v/>
      </c>
      <c r="CL31" s="22" t="str">
        <f t="shared" si="329"/>
        <v/>
      </c>
      <c r="CM31" s="22" t="str">
        <f t="shared" si="330"/>
        <v/>
      </c>
      <c r="CN31" s="22" t="str">
        <f t="shared" si="331"/>
        <v/>
      </c>
      <c r="CO31" s="22" t="str">
        <f t="shared" si="332"/>
        <v/>
      </c>
      <c r="CP31" s="22" t="str">
        <f t="shared" si="333"/>
        <v/>
      </c>
      <c r="CQ31" s="22" t="str">
        <f t="shared" si="334"/>
        <v/>
      </c>
      <c r="CR31" s="22" t="str">
        <f t="shared" si="335"/>
        <v/>
      </c>
      <c r="CS31" s="22" t="str">
        <f t="shared" si="336"/>
        <v/>
      </c>
      <c r="CT31" s="22" t="str">
        <f t="shared" si="337"/>
        <v/>
      </c>
      <c r="CU31" s="22" t="str">
        <f t="shared" si="338"/>
        <v/>
      </c>
      <c r="CV31" s="22" t="str">
        <f t="shared" si="339"/>
        <v/>
      </c>
      <c r="CW31" s="22" t="str">
        <f t="shared" si="340"/>
        <v/>
      </c>
      <c r="CX31" s="22" t="str">
        <f t="shared" si="341"/>
        <v/>
      </c>
      <c r="CY31" s="22" t="str">
        <f t="shared" si="342"/>
        <v/>
      </c>
      <c r="CZ31" s="22" t="str">
        <f t="shared" si="343"/>
        <v/>
      </c>
      <c r="DA31" s="22" t="str">
        <f t="shared" si="344"/>
        <v/>
      </c>
      <c r="DB31" s="22" t="str">
        <f t="shared" si="345"/>
        <v/>
      </c>
      <c r="DC31" s="22" t="str">
        <f t="shared" si="346"/>
        <v/>
      </c>
      <c r="DD31" s="22" t="str">
        <f t="shared" si="347"/>
        <v/>
      </c>
      <c r="DE31" s="22" t="str">
        <f t="shared" si="348"/>
        <v/>
      </c>
      <c r="DF31" s="22" t="str">
        <f t="shared" si="349"/>
        <v/>
      </c>
      <c r="DG31" s="22" t="str">
        <f t="shared" si="350"/>
        <v/>
      </c>
      <c r="DH31" s="22" t="str">
        <f t="shared" si="351"/>
        <v/>
      </c>
      <c r="DI31" s="22" t="str">
        <f t="shared" si="352"/>
        <v/>
      </c>
      <c r="DJ31" s="22" t="str">
        <f t="shared" si="353"/>
        <v/>
      </c>
      <c r="DK31" s="22" t="str">
        <f t="shared" si="354"/>
        <v/>
      </c>
      <c r="DL31" s="22" t="str">
        <f t="shared" si="355"/>
        <v/>
      </c>
      <c r="DM31" s="22" t="str">
        <f t="shared" si="356"/>
        <v/>
      </c>
      <c r="DN31" s="22" t="str">
        <f t="shared" si="357"/>
        <v/>
      </c>
      <c r="DO31" s="22" t="str">
        <f t="shared" si="358"/>
        <v/>
      </c>
      <c r="DP31" s="22" t="str">
        <f t="shared" si="359"/>
        <v/>
      </c>
      <c r="DQ31" s="22" t="str">
        <f t="shared" si="360"/>
        <v/>
      </c>
      <c r="DR31" s="22" t="str">
        <f t="shared" si="361"/>
        <v/>
      </c>
      <c r="DS31" s="22" t="str">
        <f t="shared" si="362"/>
        <v/>
      </c>
      <c r="DT31" s="22" t="str">
        <f t="shared" si="363"/>
        <v/>
      </c>
      <c r="DU31" s="22" t="str">
        <f t="shared" si="364"/>
        <v/>
      </c>
      <c r="DV31" s="22" t="str">
        <f t="shared" si="365"/>
        <v/>
      </c>
      <c r="DW31" s="22" t="str">
        <f t="shared" si="366"/>
        <v/>
      </c>
      <c r="DX31" s="22" t="str">
        <f t="shared" si="367"/>
        <v/>
      </c>
      <c r="DY31" s="22" t="str">
        <f t="shared" si="368"/>
        <v/>
      </c>
      <c r="DZ31" s="22" t="str">
        <f t="shared" si="369"/>
        <v/>
      </c>
      <c r="EA31" s="22" t="str">
        <f t="shared" si="370"/>
        <v/>
      </c>
      <c r="EB31" s="22" t="str">
        <f t="shared" si="371"/>
        <v/>
      </c>
      <c r="EC31" s="22" t="str">
        <f t="shared" si="372"/>
        <v/>
      </c>
      <c r="ED31" s="22" t="str">
        <f t="shared" si="373"/>
        <v/>
      </c>
      <c r="EE31" s="22" t="str">
        <f t="shared" si="374"/>
        <v/>
      </c>
      <c r="EF31" s="22" t="str">
        <f t="shared" si="375"/>
        <v/>
      </c>
      <c r="EG31" s="22" t="str">
        <f t="shared" si="376"/>
        <v/>
      </c>
      <c r="EH31" s="22" t="str">
        <f t="shared" si="377"/>
        <v/>
      </c>
      <c r="EI31" s="22" t="str">
        <f t="shared" si="378"/>
        <v/>
      </c>
      <c r="EJ31" s="22" t="str">
        <f t="shared" si="379"/>
        <v/>
      </c>
      <c r="EK31" s="22" t="str">
        <f t="shared" si="380"/>
        <v/>
      </c>
      <c r="EL31" s="22" t="str">
        <f t="shared" si="381"/>
        <v/>
      </c>
      <c r="EM31" s="22" t="str">
        <f t="shared" si="382"/>
        <v/>
      </c>
      <c r="EN31" s="22" t="str">
        <f t="shared" si="383"/>
        <v/>
      </c>
      <c r="EO31" s="22" t="str">
        <f t="shared" si="384"/>
        <v/>
      </c>
      <c r="EP31" s="22" t="str">
        <f t="shared" si="385"/>
        <v/>
      </c>
      <c r="EQ31" s="22" t="str">
        <f t="shared" si="386"/>
        <v/>
      </c>
      <c r="ER31" s="22" t="str">
        <f t="shared" si="387"/>
        <v/>
      </c>
      <c r="ES31" s="22" t="str">
        <f t="shared" si="388"/>
        <v/>
      </c>
      <c r="ET31" s="22" t="str">
        <f t="shared" si="389"/>
        <v/>
      </c>
      <c r="EU31" s="22" t="str">
        <f t="shared" si="390"/>
        <v/>
      </c>
      <c r="EV31" s="22" t="str">
        <f t="shared" si="391"/>
        <v/>
      </c>
      <c r="EW31" s="22" t="str">
        <f t="shared" si="392"/>
        <v/>
      </c>
      <c r="EX31" s="22" t="str">
        <f t="shared" si="393"/>
        <v/>
      </c>
      <c r="EY31" s="22" t="str">
        <f t="shared" si="394"/>
        <v/>
      </c>
      <c r="EZ31" s="22" t="str">
        <f t="shared" si="395"/>
        <v/>
      </c>
      <c r="FA31" s="22" t="str">
        <f t="shared" si="396"/>
        <v/>
      </c>
      <c r="FB31" s="22" t="str">
        <f t="shared" si="397"/>
        <v/>
      </c>
      <c r="FC31" s="22" t="str">
        <f t="shared" si="398"/>
        <v/>
      </c>
      <c r="FD31" s="22" t="str">
        <f t="shared" si="399"/>
        <v/>
      </c>
      <c r="FE31" s="22" t="str">
        <f t="shared" si="400"/>
        <v/>
      </c>
      <c r="FF31" s="22" t="str">
        <f t="shared" si="401"/>
        <v/>
      </c>
      <c r="FG31" s="22" t="str">
        <f t="shared" si="402"/>
        <v/>
      </c>
      <c r="FH31" s="22" t="str">
        <f t="shared" si="403"/>
        <v/>
      </c>
      <c r="FI31" s="22" t="str">
        <f t="shared" si="404"/>
        <v/>
      </c>
      <c r="FJ31" s="22" t="str">
        <f t="shared" si="405"/>
        <v/>
      </c>
      <c r="FK31" s="22" t="str">
        <f t="shared" si="406"/>
        <v/>
      </c>
      <c r="FL31" s="22" t="str">
        <f t="shared" si="407"/>
        <v/>
      </c>
      <c r="FM31" s="22" t="str">
        <f t="shared" si="408"/>
        <v/>
      </c>
      <c r="FN31" s="22" t="str">
        <f t="shared" si="409"/>
        <v/>
      </c>
      <c r="FO31" s="22" t="str">
        <f t="shared" si="410"/>
        <v/>
      </c>
      <c r="FP31" s="22" t="str">
        <f t="shared" si="411"/>
        <v/>
      </c>
      <c r="FQ31" s="22" t="str">
        <f t="shared" si="412"/>
        <v/>
      </c>
      <c r="FR31" s="22" t="str">
        <f t="shared" si="413"/>
        <v/>
      </c>
      <c r="FS31" s="22" t="str">
        <f t="shared" si="414"/>
        <v/>
      </c>
      <c r="FT31" s="22" t="str">
        <f t="shared" si="415"/>
        <v/>
      </c>
      <c r="FU31" s="22" t="str">
        <f t="shared" si="416"/>
        <v/>
      </c>
      <c r="FV31" s="22" t="str">
        <f t="shared" si="417"/>
        <v/>
      </c>
      <c r="FW31" s="22" t="str">
        <f t="shared" si="418"/>
        <v/>
      </c>
      <c r="FX31" s="22" t="str">
        <f t="shared" si="419"/>
        <v/>
      </c>
      <c r="FY31" s="22" t="str">
        <f t="shared" si="420"/>
        <v/>
      </c>
      <c r="FZ31" s="22" t="str">
        <f t="shared" si="421"/>
        <v/>
      </c>
      <c r="GA31" s="22" t="str">
        <f t="shared" si="422"/>
        <v/>
      </c>
      <c r="GB31" s="22" t="str">
        <f t="shared" si="423"/>
        <v/>
      </c>
      <c r="GC31" s="22" t="str">
        <f t="shared" si="424"/>
        <v/>
      </c>
      <c r="GD31" s="22" t="str">
        <f t="shared" si="425"/>
        <v/>
      </c>
      <c r="GE31" s="22" t="str">
        <f t="shared" si="426"/>
        <v/>
      </c>
      <c r="GF31" s="22" t="str">
        <f t="shared" si="427"/>
        <v/>
      </c>
      <c r="GG31" s="22" t="str">
        <f t="shared" si="428"/>
        <v/>
      </c>
      <c r="GH31" s="22" t="str">
        <f t="shared" si="429"/>
        <v/>
      </c>
      <c r="GI31" s="22" t="str">
        <f t="shared" si="430"/>
        <v/>
      </c>
      <c r="GJ31" s="22" t="str">
        <f t="shared" si="431"/>
        <v/>
      </c>
      <c r="GK31" s="22" t="str">
        <f t="shared" si="432"/>
        <v/>
      </c>
      <c r="GL31" s="22" t="str">
        <f t="shared" si="433"/>
        <v/>
      </c>
      <c r="GM31" s="22" t="str">
        <f t="shared" si="434"/>
        <v/>
      </c>
      <c r="GN31" s="22" t="str">
        <f t="shared" si="435"/>
        <v/>
      </c>
      <c r="GO31" s="22" t="str">
        <f t="shared" si="436"/>
        <v/>
      </c>
      <c r="GP31" s="22" t="str">
        <f t="shared" si="437"/>
        <v/>
      </c>
      <c r="GQ31" s="22" t="str">
        <f t="shared" si="438"/>
        <v/>
      </c>
      <c r="GR31" s="22" t="str">
        <f t="shared" si="439"/>
        <v/>
      </c>
      <c r="GS31" s="22" t="str">
        <f t="shared" si="440"/>
        <v/>
      </c>
      <c r="GT31" s="22" t="str">
        <f t="shared" si="441"/>
        <v/>
      </c>
      <c r="GU31" s="22" t="str">
        <f t="shared" si="442"/>
        <v/>
      </c>
      <c r="GV31" s="22" t="str">
        <f t="shared" si="443"/>
        <v/>
      </c>
      <c r="GW31" s="22" t="str">
        <f t="shared" si="444"/>
        <v/>
      </c>
      <c r="GX31" s="22" t="str">
        <f t="shared" si="445"/>
        <v/>
      </c>
      <c r="GY31" s="22" t="str">
        <f t="shared" si="446"/>
        <v/>
      </c>
      <c r="GZ31" s="22" t="str">
        <f t="shared" si="447"/>
        <v/>
      </c>
      <c r="HA31" s="22" t="str">
        <f t="shared" si="448"/>
        <v/>
      </c>
      <c r="HB31" s="22" t="str">
        <f t="shared" si="449"/>
        <v/>
      </c>
      <c r="HC31" s="22" t="str">
        <f t="shared" si="450"/>
        <v/>
      </c>
      <c r="HD31" s="22" t="str">
        <f t="shared" si="451"/>
        <v/>
      </c>
      <c r="HE31" s="22" t="str">
        <f t="shared" si="452"/>
        <v/>
      </c>
      <c r="HF31" s="22" t="str">
        <f t="shared" si="453"/>
        <v/>
      </c>
      <c r="HG31" s="22" t="str">
        <f t="shared" si="454"/>
        <v/>
      </c>
      <c r="HH31" s="22" t="str">
        <f t="shared" si="455"/>
        <v/>
      </c>
      <c r="HI31" s="22" t="str">
        <f t="shared" si="456"/>
        <v/>
      </c>
      <c r="HJ31" s="22" t="str">
        <f t="shared" si="457"/>
        <v/>
      </c>
      <c r="HK31" s="22" t="str">
        <f t="shared" si="458"/>
        <v/>
      </c>
      <c r="HL31" s="22" t="str">
        <f t="shared" si="459"/>
        <v/>
      </c>
      <c r="HM31" s="22" t="str">
        <f t="shared" si="460"/>
        <v/>
      </c>
      <c r="HN31" s="22" t="str">
        <f t="shared" si="461"/>
        <v/>
      </c>
      <c r="HO31" s="22" t="str">
        <f t="shared" si="462"/>
        <v/>
      </c>
      <c r="HP31" s="22" t="str">
        <f t="shared" si="463"/>
        <v/>
      </c>
      <c r="HQ31" s="22" t="str">
        <f t="shared" si="464"/>
        <v/>
      </c>
      <c r="HR31" s="22" t="str">
        <f t="shared" si="465"/>
        <v/>
      </c>
      <c r="HS31" s="22" t="str">
        <f t="shared" si="466"/>
        <v/>
      </c>
      <c r="HT31" s="22" t="str">
        <f t="shared" si="467"/>
        <v/>
      </c>
      <c r="HU31" s="22" t="str">
        <f t="shared" si="468"/>
        <v/>
      </c>
      <c r="HV31" s="22" t="str">
        <f t="shared" si="469"/>
        <v/>
      </c>
      <c r="HW31" s="22" t="str">
        <f t="shared" si="470"/>
        <v/>
      </c>
      <c r="HX31" s="22" t="str">
        <f t="shared" si="471"/>
        <v/>
      </c>
      <c r="HY31" s="22" t="str">
        <f t="shared" si="472"/>
        <v/>
      </c>
      <c r="HZ31" s="22" t="str">
        <f t="shared" si="473"/>
        <v/>
      </c>
      <c r="IA31" s="22" t="str">
        <f t="shared" si="474"/>
        <v/>
      </c>
      <c r="IB31" s="22" t="str">
        <f t="shared" si="475"/>
        <v/>
      </c>
      <c r="IC31" s="22" t="str">
        <f t="shared" si="476"/>
        <v/>
      </c>
      <c r="ID31" s="22" t="str">
        <f t="shared" si="477"/>
        <v/>
      </c>
      <c r="IE31" s="22" t="str">
        <f t="shared" si="478"/>
        <v/>
      </c>
      <c r="IF31" s="22" t="str">
        <f t="shared" si="479"/>
        <v/>
      </c>
      <c r="IG31" s="22" t="str">
        <f t="shared" si="480"/>
        <v/>
      </c>
      <c r="IH31" s="22" t="str">
        <f t="shared" si="481"/>
        <v/>
      </c>
      <c r="II31" s="22" t="str">
        <f t="shared" si="482"/>
        <v/>
      </c>
      <c r="IJ31" s="22" t="str">
        <f t="shared" si="483"/>
        <v/>
      </c>
      <c r="IK31" s="22" t="str">
        <f t="shared" si="484"/>
        <v/>
      </c>
      <c r="IL31" s="22" t="str">
        <f t="shared" si="485"/>
        <v/>
      </c>
      <c r="IM31" s="22" t="str">
        <f t="shared" si="486"/>
        <v/>
      </c>
      <c r="IN31" s="22" t="str">
        <f t="shared" si="487"/>
        <v/>
      </c>
      <c r="IO31" s="22" t="str">
        <f t="shared" si="488"/>
        <v/>
      </c>
      <c r="IP31" s="22" t="str">
        <f t="shared" si="489"/>
        <v/>
      </c>
      <c r="IQ31" s="22" t="str">
        <f t="shared" si="490"/>
        <v/>
      </c>
    </row>
    <row r="32" spans="1:251" s="23" customFormat="1" ht="11" x14ac:dyDescent="0.15">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row>
    <row r="33" spans="2:227" s="23" customFormat="1" ht="11" x14ac:dyDescent="0.1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row>
    <row r="34" spans="2:227" s="23" customFormat="1" ht="11" x14ac:dyDescent="0.1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row>
    <row r="35" spans="2:227" s="23" customFormat="1" ht="11" x14ac:dyDescent="0.15">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row>
    <row r="36" spans="2:227" s="23" customFormat="1" ht="11" x14ac:dyDescent="0.15">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row>
    <row r="37" spans="2:227" s="23" customFormat="1" ht="11" x14ac:dyDescent="0.15">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row>
  </sheetData>
  <mergeCells count="49">
    <mergeCell ref="IC15:IG15"/>
    <mergeCell ref="IH15:IL15"/>
    <mergeCell ref="BE15:BI15"/>
    <mergeCell ref="BJ15:BN15"/>
    <mergeCell ref="BO15:BS15"/>
    <mergeCell ref="BT15:BX15"/>
    <mergeCell ref="BY15:CC15"/>
    <mergeCell ref="CD15:CH15"/>
    <mergeCell ref="HX15:IB15"/>
    <mergeCell ref="CI15:CM15"/>
    <mergeCell ref="CN15:CR15"/>
    <mergeCell ref="CS15:CW15"/>
    <mergeCell ref="CX15:DB15"/>
    <mergeCell ref="FU15:FY15"/>
    <mergeCell ref="FZ15:GD15"/>
    <mergeCell ref="EQ15:EU15"/>
    <mergeCell ref="AK15:AO15"/>
    <mergeCell ref="AP15:AT15"/>
    <mergeCell ref="AU15:AY15"/>
    <mergeCell ref="AZ15:BD15"/>
    <mergeCell ref="K5:L5"/>
    <mergeCell ref="IM15:IQ15"/>
    <mergeCell ref="L15:P15"/>
    <mergeCell ref="Q15:U15"/>
    <mergeCell ref="V15:Z15"/>
    <mergeCell ref="AA15:AE15"/>
    <mergeCell ref="AF15:AJ15"/>
    <mergeCell ref="DW15:EA15"/>
    <mergeCell ref="EB15:EF15"/>
    <mergeCell ref="EG15:EK15"/>
    <mergeCell ref="EL15:EP15"/>
    <mergeCell ref="DC15:DG15"/>
    <mergeCell ref="DH15:DL15"/>
    <mergeCell ref="DM15:DQ15"/>
    <mergeCell ref="DR15:DV15"/>
    <mergeCell ref="FK15:FO15"/>
    <mergeCell ref="FP15:FT15"/>
    <mergeCell ref="EV15:EZ15"/>
    <mergeCell ref="FA15:FE15"/>
    <mergeCell ref="FF15:FJ15"/>
    <mergeCell ref="HS15:HW15"/>
    <mergeCell ref="GY15:HC15"/>
    <mergeCell ref="HD15:HH15"/>
    <mergeCell ref="HI15:HM15"/>
    <mergeCell ref="HN15:HR15"/>
    <mergeCell ref="GE15:GI15"/>
    <mergeCell ref="GJ15:GN15"/>
    <mergeCell ref="GO15:GS15"/>
    <mergeCell ref="GT15:GX15"/>
  </mergeCells>
  <phoneticPr fontId="4" type="noConversion"/>
  <conditionalFormatting sqref="L23:IQ26 L28:IQ31 L18:IQ21">
    <cfRule type="expression" dxfId="5" priority="1" stopIfTrue="1">
      <formula>L$14=$C$12</formula>
    </cfRule>
    <cfRule type="expression" dxfId="4" priority="2" stopIfTrue="1">
      <formula>AND(L$14&gt;=$D18,L$14&lt;$D18+$I18)</formula>
    </cfRule>
    <cfRule type="expression" dxfId="3" priority="3" stopIfTrue="1">
      <formula>AND(L$14&gt;=$D18,L$14&lt;=$D18+$F18-1)</formula>
    </cfRule>
  </conditionalFormatting>
  <conditionalFormatting sqref="L17:IQ17 L22:IQ22 L27:IQ27">
    <cfRule type="expression" dxfId="2" priority="4" stopIfTrue="1">
      <formula>L$14=$C$12</formula>
    </cfRule>
    <cfRule type="expression" dxfId="1" priority="5" stopIfTrue="1">
      <formula>AND(L$14&gt;=$D17,L$14&lt;$D17+$I17)</formula>
    </cfRule>
    <cfRule type="expression" dxfId="0" priority="6" stopIfTrue="1">
      <formula>AND(L$14&gt;=$D17,L$14&lt;=$D17+$F17-1)</formula>
    </cfRule>
  </conditionalFormatting>
  <pageMargins left="0.5" right="0.5" top="0.5" bottom="1" header="0.5" footer="0.5"/>
  <pageSetup scale="75" orientation="landscape" r:id="rId1"/>
  <headerFooter alignWithMargins="0"/>
  <ignoredErrors>
    <ignoredError sqref="A17:A26 A27:A3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GanttChart</vt:lpstr>
      <vt:lpstr>GanttChart!Print_Area</vt:lpstr>
    </vt:vector>
  </TitlesOfParts>
  <Manager/>
  <Company>Artisan Ideas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dc:title>
  <dc:subject/>
  <dc:creator>Daniel Manchester</dc:creator>
  <cp:keywords/>
  <dc:description>www.artisanideas.co.nz
021 02978009
daniel@artisanideas.co.nz</dc:description>
  <cp:lastModifiedBy>Microsoft Office User</cp:lastModifiedBy>
  <dcterms:created xsi:type="dcterms:W3CDTF">2006-11-11T15:27:14Z</dcterms:created>
  <dcterms:modified xsi:type="dcterms:W3CDTF">2020-04-19T22:33:31Z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2006 Vertex42 LLC</vt:lpwstr>
  </property>
  <property fmtid="{D5CDD505-2E9C-101B-9397-08002B2CF9AE}" pid="3" name="Version">
    <vt:lpwstr>1.5.0</vt:lpwstr>
  </property>
</Properties>
</file>