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4055" windowHeight="9405"/>
  </bookViews>
  <sheets>
    <sheet name="Daily schedule" sheetId="1" r:id="rId1"/>
  </sheets>
  <calcPr calcId="144525"/>
</workbook>
</file>

<file path=xl/calcChain.xml><?xml version="1.0" encoding="utf-8"?>
<calcChain xmlns="http://schemas.openxmlformats.org/spreadsheetml/2006/main">
  <c r="F37" i="1" l="1"/>
  <c r="D37" i="1"/>
  <c r="F36" i="1"/>
  <c r="D36" i="1"/>
  <c r="F35" i="1"/>
  <c r="D35" i="1"/>
  <c r="F34" i="1"/>
  <c r="D34" i="1"/>
  <c r="F33" i="1"/>
  <c r="E33" i="1"/>
  <c r="F32" i="1"/>
  <c r="E32" i="1"/>
  <c r="F31" i="1"/>
  <c r="E31" i="1"/>
  <c r="F30" i="1"/>
  <c r="E30" i="1"/>
  <c r="F29" i="1"/>
  <c r="D29" i="1"/>
  <c r="F28" i="1"/>
  <c r="D28" i="1"/>
  <c r="G24" i="1"/>
  <c r="D24" i="1"/>
  <c r="C24" i="1"/>
  <c r="G23" i="1"/>
  <c r="D23" i="1"/>
  <c r="C23" i="1"/>
  <c r="G22" i="1"/>
  <c r="D22" i="1"/>
  <c r="C22" i="1"/>
  <c r="G21" i="1"/>
  <c r="D21" i="1"/>
  <c r="C21" i="1"/>
  <c r="E17" i="1"/>
  <c r="E16" i="1"/>
  <c r="E15" i="1"/>
  <c r="E14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<sst xmlns="http://schemas.openxmlformats.org/spreadsheetml/2006/main" count="351" uniqueCount="21">
  <si>
    <t xml:space="preserve">Mr. Nowinski - Daily Schedule
</t>
  </si>
  <si>
    <t>This is the best time to reach me! Call,Text, or Email</t>
  </si>
  <si>
    <t>You might reach me, but I am planning, teaching, or otherwise doing something. Text or call is best</t>
  </si>
  <si>
    <t>You can contact me, but I will have to communicate back to you</t>
  </si>
  <si>
    <t xml:space="preserve">In a meeting/session. </t>
  </si>
  <si>
    <t>Can take Texts/Emails.  Schedule an appointment.</t>
  </si>
  <si>
    <t>Colors of Availability</t>
  </si>
  <si>
    <t>AVAILABLE FOR CALL/TEXT/</t>
  </si>
  <si>
    <t>ACTIVE</t>
  </si>
  <si>
    <t>UNAVAILABLE</t>
  </si>
  <si>
    <t>SCHEDULED MEETING</t>
  </si>
  <si>
    <t>WEEKEND TIME</t>
  </si>
  <si>
    <t xml:space="preserve">Week of: Mar 30th - Apr 3rd
</t>
  </si>
  <si>
    <t>March 30 - Apr 3rd</t>
  </si>
  <si>
    <t>NAME:</t>
  </si>
  <si>
    <t>Set the starting date in cell C2. Rows 3 and 4 will automatically update with the correct dates and days of the week.</t>
  </si>
  <si>
    <t>Unavailable</t>
  </si>
  <si>
    <t>WEEKEND</t>
  </si>
  <si>
    <t>Office Hours</t>
  </si>
  <si>
    <t>LUNCH</t>
  </si>
  <si>
    <t>Daily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</si>
</sst>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&quot;/&quot;d"/>
    <numFmt numFmtId="165" formatCode="h&quot;:&quot;mm&quot; &quot;AM/PM&quot; &quot;"/>
  </numFmts>
  <fonts count="25">
    <font>
      <sz val="10"/>
      <color rgb="FF000000"/>
      <name val="Arial"/>
    </font>
    <font>
      <sz val="14"/>
      <color rgb="FFFFFFFF"/>
      <name val="Roboto"/>
    </font>
    <font>
      <sz val="21"/>
      <color rgb="FFFFFFFF"/>
      <name val="Roboto"/>
    </font>
    <font>
      <sz val="10"/>
      <name val="Arial"/>
    </font>
    <font>
      <b/>
      <i/>
      <sz val="10"/>
      <color rgb="FF000000"/>
      <name val="Roboto"/>
    </font>
    <font>
      <b/>
      <sz val="12"/>
      <color rgb="FF000000"/>
      <name val="Roboto"/>
    </font>
    <font>
      <b/>
      <i/>
      <sz val="10"/>
      <color rgb="FF000000"/>
      <name val="Roboto"/>
    </font>
    <font>
      <i/>
      <sz val="10"/>
      <color rgb="FFFFFFFF"/>
      <name val="Roboto"/>
    </font>
    <font>
      <sz val="10"/>
      <color rgb="FFFFFFFF"/>
      <name val="Roboto"/>
    </font>
    <font>
      <sz val="11"/>
      <color rgb="FFFFFFFF"/>
      <name val="Roboto"/>
    </font>
    <font>
      <sz val="18"/>
      <color rgb="FF000000"/>
      <name val="Roboto"/>
    </font>
    <font>
      <b/>
      <sz val="18"/>
      <color rgb="FF000000"/>
      <name val="Roboto"/>
    </font>
    <font>
      <b/>
      <sz val="11"/>
      <color rgb="FFFFFFFF"/>
      <name val="Roboto"/>
    </font>
    <font>
      <sz val="10"/>
      <color rgb="FF666666"/>
      <name val="Roboto"/>
    </font>
    <font>
      <b/>
      <u/>
      <sz val="10"/>
      <color rgb="FF666666"/>
      <name val="Roboto"/>
    </font>
    <font>
      <sz val="10"/>
      <color rgb="FF434343"/>
      <name val="Roboto"/>
    </font>
    <font>
      <b/>
      <sz val="11"/>
      <color rgb="FF434343"/>
      <name val="Roboto"/>
    </font>
    <font>
      <sz val="10"/>
      <name val="Roboto"/>
    </font>
    <font>
      <sz val="10"/>
      <color rgb="FF434343"/>
      <name val="Roboto"/>
    </font>
    <font>
      <b/>
      <sz val="10"/>
      <color rgb="FF000000"/>
      <name val="Roboto"/>
    </font>
    <font>
      <b/>
      <sz val="10"/>
      <color rgb="FF555555"/>
      <name val="Roboto"/>
    </font>
    <font>
      <sz val="10"/>
      <color rgb="FF555555"/>
      <name val="Roboto"/>
    </font>
    <font>
      <b/>
      <u/>
      <sz val="10"/>
      <color rgb="FF555555"/>
      <name val="Roboto"/>
    </font>
    <font>
      <b/>
      <u/>
      <sz val="10"/>
      <color rgb="FF555555"/>
      <name val="Roboto"/>
    </font>
    <font>
      <sz val="12"/>
      <name val="Roboto"/>
    </font>
  </fonts>
  <fills count="10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00FFFF"/>
        <bgColor rgb="FF00FFFF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/>
      <right/>
      <top style="thin">
        <color rgb="FF004D40"/>
      </top>
      <bottom/>
      <diagonal/>
    </border>
    <border>
      <left/>
      <right style="thin">
        <color rgb="FF004D40"/>
      </right>
      <top style="thin">
        <color rgb="FF004D40"/>
      </top>
      <bottom/>
      <diagonal/>
    </border>
    <border>
      <left style="thin">
        <color rgb="FF004D40"/>
      </left>
      <right/>
      <top/>
      <bottom/>
      <diagonal/>
    </border>
    <border>
      <left/>
      <right style="thin">
        <color rgb="FF004D40"/>
      </right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F3F3F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/>
      <bottom style="thin">
        <color rgb="FFF3F3F3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 style="thin">
        <color rgb="FFD9D9D9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164" fontId="13" fillId="0" borderId="0" xfId="0" applyNumberFormat="1" applyFont="1" applyAlignment="1"/>
    <xf numFmtId="0" fontId="14" fillId="0" borderId="0" xfId="0" applyFont="1" applyAlignment="1"/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 wrapText="1"/>
    </xf>
    <xf numFmtId="0" fontId="15" fillId="0" borderId="0" xfId="0" applyFont="1" applyAlignment="1"/>
    <xf numFmtId="0" fontId="15" fillId="0" borderId="5" xfId="0" applyFont="1" applyBorder="1" applyAlignment="1"/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7" fillId="2" borderId="0" xfId="0" applyFont="1" applyFill="1" applyAlignment="1">
      <alignment vertical="center" wrapText="1"/>
    </xf>
    <xf numFmtId="165" fontId="18" fillId="9" borderId="6" xfId="0" applyNumberFormat="1" applyFont="1" applyFill="1" applyBorder="1" applyAlignment="1">
      <alignment horizontal="right"/>
    </xf>
    <xf numFmtId="0" fontId="19" fillId="5" borderId="7" xfId="0" applyFont="1" applyFill="1" applyBorder="1" applyAlignment="1">
      <alignment horizontal="center" vertical="top"/>
    </xf>
    <xf numFmtId="0" fontId="19" fillId="5" borderId="7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165" fontId="18" fillId="8" borderId="8" xfId="0" applyNumberFormat="1" applyFont="1" applyFill="1" applyBorder="1" applyAlignment="1">
      <alignment horizontal="right"/>
    </xf>
    <xf numFmtId="0" fontId="20" fillId="4" borderId="7" xfId="0" applyFont="1" applyFill="1" applyBorder="1" applyAlignment="1">
      <alignment vertical="center" wrapText="1"/>
    </xf>
    <xf numFmtId="0" fontId="20" fillId="4" borderId="7" xfId="0" applyFont="1" applyFill="1" applyBorder="1" applyAlignment="1">
      <alignment vertical="center" wrapText="1"/>
    </xf>
    <xf numFmtId="0" fontId="20" fillId="3" borderId="7" xfId="0" applyFont="1" applyFill="1" applyBorder="1" applyAlignment="1">
      <alignment vertical="center" wrapText="1"/>
    </xf>
    <xf numFmtId="0" fontId="20" fillId="3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0" fontId="23" fillId="6" borderId="7" xfId="0" applyFont="1" applyFill="1" applyBorder="1" applyAlignment="1">
      <alignment vertical="center" wrapText="1"/>
    </xf>
    <xf numFmtId="0" fontId="21" fillId="8" borderId="0" xfId="0" applyFont="1" applyFill="1" applyAlignment="1">
      <alignment vertical="center"/>
    </xf>
    <xf numFmtId="0" fontId="20" fillId="7" borderId="7" xfId="0" applyFont="1" applyFill="1" applyBorder="1" applyAlignment="1">
      <alignment vertical="center" wrapText="1"/>
    </xf>
    <xf numFmtId="0" fontId="24" fillId="0" borderId="0" xfId="0" applyFont="1" applyAlignment="1"/>
    <xf numFmtId="0" fontId="15" fillId="0" borderId="0" xfId="0" applyFont="1" applyAlignment="1">
      <alignment horizontal="left" wrapText="1"/>
    </xf>
    <xf numFmtId="165" fontId="15" fillId="0" borderId="0" xfId="0" applyNumberFormat="1" applyFont="1" applyAlignment="1">
      <alignment horizontal="right" vertical="center" wrapText="1"/>
    </xf>
    <xf numFmtId="0" fontId="3" fillId="8" borderId="9" xfId="0" applyFont="1" applyFill="1" applyBorder="1"/>
    <xf numFmtId="0" fontId="3" fillId="8" borderId="10" xfId="0" applyFont="1" applyFill="1" applyBorder="1"/>
    <xf numFmtId="0" fontId="7" fillId="2" borderId="0" xfId="0" applyFont="1" applyFill="1" applyAlignment="1">
      <alignment horizontal="right" vertical="top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10" fillId="8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Daily schedule-style" pivot="0" count="2">
      <tableStyleElement type="firstRowStripe" dxfId="3"/>
      <tableStyleElement type="secondRowStripe" dxfId="2"/>
    </tableStyle>
    <tableStyle name="Daily schedule-style 2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6:I27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Daily schedule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28:I59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Daily schedule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59"/>
  <sheetViews>
    <sheetView showGridLines="0" tabSelected="1" workbookViewId="0">
      <selection sqref="A1:XFD2"/>
    </sheetView>
  </sheetViews>
  <sheetFormatPr defaultColWidth="14.42578125" defaultRowHeight="15.75" customHeight="1"/>
  <cols>
    <col min="1" max="1" width="22.5703125" customWidth="1"/>
    <col min="2" max="2" width="33" customWidth="1"/>
    <col min="3" max="3" width="28.42578125" customWidth="1"/>
    <col min="4" max="4" width="25.140625" customWidth="1"/>
    <col min="5" max="5" width="27" customWidth="1"/>
    <col min="6" max="9" width="21.5703125" customWidth="1"/>
    <col min="10" max="10" width="3" customWidth="1"/>
  </cols>
  <sheetData>
    <row r="1" spans="1:10" s="45" customFormat="1" ht="77.25" customHeight="1">
      <c r="A1" s="36" t="s">
        <v>0</v>
      </c>
      <c r="B1" s="37"/>
      <c r="C1" s="38" t="s">
        <v>1</v>
      </c>
      <c r="D1" s="39" t="s">
        <v>2</v>
      </c>
      <c r="E1" s="40" t="s">
        <v>3</v>
      </c>
      <c r="F1" s="41" t="s">
        <v>4</v>
      </c>
      <c r="G1" s="42" t="s">
        <v>5</v>
      </c>
      <c r="H1" s="43"/>
      <c r="I1" s="43"/>
      <c r="J1" s="44"/>
    </row>
    <row r="2" spans="1:10" s="45" customFormat="1" ht="77.25" customHeight="1">
      <c r="A2" s="46"/>
      <c r="B2" s="47" t="s">
        <v>6</v>
      </c>
      <c r="C2" s="48" t="s">
        <v>7</v>
      </c>
      <c r="D2" s="49" t="s">
        <v>8</v>
      </c>
      <c r="E2" s="50" t="s">
        <v>9</v>
      </c>
      <c r="F2" s="51" t="s">
        <v>10</v>
      </c>
      <c r="G2" s="52" t="s">
        <v>11</v>
      </c>
      <c r="H2" s="53"/>
      <c r="I2" s="53"/>
      <c r="J2" s="54"/>
    </row>
    <row r="3" spans="1:10" ht="30.75" customHeight="1">
      <c r="A3" s="1"/>
      <c r="B3" s="3" t="s">
        <v>12</v>
      </c>
      <c r="C3" s="4" t="s">
        <v>13</v>
      </c>
      <c r="D3" s="5" t="s">
        <v>14</v>
      </c>
      <c r="E3" s="34" t="s">
        <v>15</v>
      </c>
      <c r="F3" s="35"/>
      <c r="G3" s="35"/>
      <c r="H3" s="35"/>
      <c r="I3" s="35"/>
      <c r="J3" s="2"/>
    </row>
    <row r="4" spans="1:10" ht="36" customHeight="1">
      <c r="A4" s="6"/>
      <c r="B4" s="7"/>
      <c r="C4" s="8">
        <v>43920</v>
      </c>
      <c r="D4" s="9">
        <v>43921</v>
      </c>
      <c r="E4" s="9">
        <v>43922</v>
      </c>
      <c r="F4" s="9">
        <v>43923</v>
      </c>
      <c r="G4" s="9">
        <v>43924</v>
      </c>
      <c r="H4" s="9">
        <v>43925</v>
      </c>
      <c r="I4" s="9">
        <v>43926</v>
      </c>
      <c r="J4" s="6"/>
    </row>
    <row r="5" spans="1:10" ht="22.5" customHeight="1">
      <c r="A5" s="10"/>
      <c r="B5" s="11"/>
      <c r="C5" s="12" t="str">
        <f t="shared" ref="C5:I5" si="0">UPPER(TEXT(C4, "DDDD"))</f>
        <v>MONDAY</v>
      </c>
      <c r="D5" s="13" t="str">
        <f t="shared" si="0"/>
        <v>TUESDAY</v>
      </c>
      <c r="E5" s="13" t="str">
        <f t="shared" si="0"/>
        <v>WEDNESDAY</v>
      </c>
      <c r="F5" s="13" t="str">
        <f t="shared" si="0"/>
        <v>THURSDAY</v>
      </c>
      <c r="G5" s="13" t="str">
        <f t="shared" si="0"/>
        <v>FRIDAY</v>
      </c>
      <c r="H5" s="13" t="str">
        <f t="shared" si="0"/>
        <v>SATURDAY</v>
      </c>
      <c r="I5" s="13" t="str">
        <f t="shared" si="0"/>
        <v>SUNDAY</v>
      </c>
      <c r="J5" s="10"/>
    </row>
    <row r="6" spans="1:10" ht="22.5" customHeight="1">
      <c r="A6" s="14"/>
      <c r="B6" s="15">
        <v>0.29166666666666669</v>
      </c>
      <c r="C6" s="16" t="s">
        <v>16</v>
      </c>
      <c r="D6" s="17" t="s">
        <v>16</v>
      </c>
      <c r="E6" s="17" t="s">
        <v>16</v>
      </c>
      <c r="F6" s="17" t="s">
        <v>16</v>
      </c>
      <c r="G6" s="17" t="s">
        <v>16</v>
      </c>
      <c r="H6" s="18" t="s">
        <v>17</v>
      </c>
      <c r="I6" s="18" t="s">
        <v>17</v>
      </c>
      <c r="J6" s="19"/>
    </row>
    <row r="7" spans="1:10" ht="22.5" customHeight="1">
      <c r="A7" s="14"/>
      <c r="B7" s="20">
        <f t="shared" ref="B7:B58" si="1">B6+TIME(0,15,0)</f>
        <v>0.30208333333333337</v>
      </c>
      <c r="C7" s="16" t="s">
        <v>16</v>
      </c>
      <c r="D7" s="17" t="s">
        <v>16</v>
      </c>
      <c r="E7" s="17" t="s">
        <v>16</v>
      </c>
      <c r="F7" s="17" t="s">
        <v>16</v>
      </c>
      <c r="G7" s="17" t="s">
        <v>16</v>
      </c>
      <c r="H7" s="18" t="s">
        <v>17</v>
      </c>
      <c r="I7" s="18" t="s">
        <v>17</v>
      </c>
      <c r="J7" s="19"/>
    </row>
    <row r="8" spans="1:10" ht="22.5" customHeight="1">
      <c r="A8" s="14"/>
      <c r="B8" s="20">
        <f t="shared" si="1"/>
        <v>0.31250000000000006</v>
      </c>
      <c r="C8" s="16" t="s">
        <v>16</v>
      </c>
      <c r="D8" s="17" t="s">
        <v>16</v>
      </c>
      <c r="E8" s="17" t="s">
        <v>16</v>
      </c>
      <c r="F8" s="17" t="s">
        <v>16</v>
      </c>
      <c r="G8" s="17" t="s">
        <v>16</v>
      </c>
      <c r="H8" s="18" t="s">
        <v>17</v>
      </c>
      <c r="I8" s="18" t="s">
        <v>17</v>
      </c>
      <c r="J8" s="19"/>
    </row>
    <row r="9" spans="1:10" ht="22.5" customHeight="1">
      <c r="A9" s="14"/>
      <c r="B9" s="20">
        <f t="shared" si="1"/>
        <v>0.32291666666666674</v>
      </c>
      <c r="C9" s="16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8" t="s">
        <v>17</v>
      </c>
      <c r="I9" s="18" t="s">
        <v>17</v>
      </c>
      <c r="J9" s="19"/>
    </row>
    <row r="10" spans="1:10" ht="22.5" customHeight="1">
      <c r="A10" s="14"/>
      <c r="B10" s="20">
        <f t="shared" si="1"/>
        <v>0.33333333333333343</v>
      </c>
      <c r="C10" s="21" t="s">
        <v>8</v>
      </c>
      <c r="D10" s="22" t="s">
        <v>8</v>
      </c>
      <c r="E10" s="22" t="s">
        <v>8</v>
      </c>
      <c r="F10" s="22" t="s">
        <v>8</v>
      </c>
      <c r="G10" s="22" t="s">
        <v>8</v>
      </c>
      <c r="H10" s="18" t="s">
        <v>17</v>
      </c>
      <c r="I10" s="18" t="s">
        <v>17</v>
      </c>
      <c r="J10" s="19"/>
    </row>
    <row r="11" spans="1:10" ht="22.5" customHeight="1">
      <c r="A11" s="14"/>
      <c r="B11" s="20">
        <f t="shared" si="1"/>
        <v>0.34375000000000011</v>
      </c>
      <c r="C11" s="21" t="s">
        <v>8</v>
      </c>
      <c r="D11" s="22" t="s">
        <v>8</v>
      </c>
      <c r="E11" s="22" t="s">
        <v>8</v>
      </c>
      <c r="F11" s="22" t="s">
        <v>8</v>
      </c>
      <c r="G11" s="22" t="s">
        <v>8</v>
      </c>
      <c r="H11" s="18" t="s">
        <v>17</v>
      </c>
      <c r="I11" s="18" t="s">
        <v>17</v>
      </c>
      <c r="J11" s="19"/>
    </row>
    <row r="12" spans="1:10" ht="22.5" customHeight="1">
      <c r="A12" s="14"/>
      <c r="B12" s="20">
        <f t="shared" si="1"/>
        <v>0.3541666666666668</v>
      </c>
      <c r="C12" s="21" t="s">
        <v>8</v>
      </c>
      <c r="D12" s="22" t="s">
        <v>8</v>
      </c>
      <c r="E12" s="22" t="s">
        <v>8</v>
      </c>
      <c r="F12" s="22" t="s">
        <v>8</v>
      </c>
      <c r="G12" s="22" t="s">
        <v>8</v>
      </c>
      <c r="H12" s="18" t="s">
        <v>17</v>
      </c>
      <c r="I12" s="18" t="s">
        <v>17</v>
      </c>
      <c r="J12" s="19"/>
    </row>
    <row r="13" spans="1:10" ht="22.5" customHeight="1">
      <c r="A13" s="14"/>
      <c r="B13" s="20">
        <f t="shared" si="1"/>
        <v>0.36458333333333348</v>
      </c>
      <c r="C13" s="21" t="s">
        <v>8</v>
      </c>
      <c r="D13" s="22" t="s">
        <v>8</v>
      </c>
      <c r="E13" s="22" t="s">
        <v>8</v>
      </c>
      <c r="F13" s="22" t="s">
        <v>8</v>
      </c>
      <c r="G13" s="22" t="s">
        <v>8</v>
      </c>
      <c r="H13" s="18" t="s">
        <v>17</v>
      </c>
      <c r="I13" s="18" t="s">
        <v>17</v>
      </c>
      <c r="J13" s="19"/>
    </row>
    <row r="14" spans="1:10" ht="22.5" customHeight="1">
      <c r="A14" s="14"/>
      <c r="B14" s="20">
        <f t="shared" si="1"/>
        <v>0.37500000000000017</v>
      </c>
      <c r="C14" s="23" t="s">
        <v>18</v>
      </c>
      <c r="D14" s="24" t="s">
        <v>18</v>
      </c>
      <c r="E14" s="25" t="str">
        <f t="shared" ref="E14:E17" si="2">HYPERLINK("https://meet.google.com/tzh-wkcd-zjy","Global Studies - Help Session")</f>
        <v>Global Studies - Help Session</v>
      </c>
      <c r="F14" s="24" t="s">
        <v>18</v>
      </c>
      <c r="G14" s="24" t="s">
        <v>18</v>
      </c>
      <c r="H14" s="18" t="s">
        <v>17</v>
      </c>
      <c r="I14" s="18" t="s">
        <v>17</v>
      </c>
      <c r="J14" s="19"/>
    </row>
    <row r="15" spans="1:10" ht="22.5" customHeight="1">
      <c r="A15" s="14"/>
      <c r="B15" s="20">
        <f t="shared" si="1"/>
        <v>0.38541666666666685</v>
      </c>
      <c r="C15" s="23" t="s">
        <v>18</v>
      </c>
      <c r="D15" s="24" t="s">
        <v>18</v>
      </c>
      <c r="E15" s="25" t="str">
        <f t="shared" si="2"/>
        <v>Global Studies - Help Session</v>
      </c>
      <c r="F15" s="24" t="s">
        <v>18</v>
      </c>
      <c r="G15" s="24" t="s">
        <v>18</v>
      </c>
      <c r="H15" s="18" t="s">
        <v>17</v>
      </c>
      <c r="I15" s="18" t="s">
        <v>17</v>
      </c>
      <c r="J15" s="19"/>
    </row>
    <row r="16" spans="1:10" ht="22.5" customHeight="1">
      <c r="A16" s="14"/>
      <c r="B16" s="20">
        <f t="shared" si="1"/>
        <v>0.39583333333333354</v>
      </c>
      <c r="C16" s="23" t="s">
        <v>18</v>
      </c>
      <c r="D16" s="24" t="s">
        <v>18</v>
      </c>
      <c r="E16" s="25" t="str">
        <f t="shared" si="2"/>
        <v>Global Studies - Help Session</v>
      </c>
      <c r="F16" s="24" t="s">
        <v>18</v>
      </c>
      <c r="G16" s="24" t="s">
        <v>18</v>
      </c>
      <c r="H16" s="18" t="s">
        <v>17</v>
      </c>
      <c r="I16" s="18" t="s">
        <v>17</v>
      </c>
      <c r="J16" s="19"/>
    </row>
    <row r="17" spans="1:10" ht="22.5" customHeight="1">
      <c r="A17" s="14"/>
      <c r="B17" s="20">
        <f t="shared" si="1"/>
        <v>0.40625000000000022</v>
      </c>
      <c r="C17" s="23" t="s">
        <v>18</v>
      </c>
      <c r="D17" s="24" t="s">
        <v>18</v>
      </c>
      <c r="E17" s="25" t="str">
        <f t="shared" si="2"/>
        <v>Global Studies - Help Session</v>
      </c>
      <c r="F17" s="24" t="s">
        <v>18</v>
      </c>
      <c r="G17" s="24" t="s">
        <v>18</v>
      </c>
      <c r="H17" s="18" t="s">
        <v>17</v>
      </c>
      <c r="I17" s="18" t="s">
        <v>17</v>
      </c>
      <c r="J17" s="19"/>
    </row>
    <row r="18" spans="1:10" ht="22.5" customHeight="1">
      <c r="A18" s="14"/>
      <c r="B18" s="20">
        <f t="shared" si="1"/>
        <v>0.41666666666666691</v>
      </c>
      <c r="C18" s="21" t="s">
        <v>8</v>
      </c>
      <c r="D18" s="22" t="s">
        <v>8</v>
      </c>
      <c r="E18" s="22" t="s">
        <v>8</v>
      </c>
      <c r="F18" s="22" t="s">
        <v>8</v>
      </c>
      <c r="G18" s="22" t="s">
        <v>8</v>
      </c>
      <c r="H18" s="18" t="s">
        <v>17</v>
      </c>
      <c r="I18" s="18" t="s">
        <v>17</v>
      </c>
      <c r="J18" s="19"/>
    </row>
    <row r="19" spans="1:10" ht="22.5" customHeight="1">
      <c r="A19" s="14"/>
      <c r="B19" s="20">
        <f t="shared" si="1"/>
        <v>0.42708333333333359</v>
      </c>
      <c r="C19" s="21" t="s">
        <v>8</v>
      </c>
      <c r="D19" s="22" t="s">
        <v>8</v>
      </c>
      <c r="E19" s="22" t="s">
        <v>8</v>
      </c>
      <c r="F19" s="22" t="s">
        <v>8</v>
      </c>
      <c r="G19" s="22" t="s">
        <v>8</v>
      </c>
      <c r="H19" s="18" t="s">
        <v>17</v>
      </c>
      <c r="I19" s="18" t="s">
        <v>17</v>
      </c>
      <c r="J19" s="19"/>
    </row>
    <row r="20" spans="1:10" ht="22.5" customHeight="1">
      <c r="A20" s="14"/>
      <c r="B20" s="20">
        <f t="shared" si="1"/>
        <v>0.43750000000000028</v>
      </c>
      <c r="C20" s="21" t="s">
        <v>8</v>
      </c>
      <c r="D20" s="22" t="s">
        <v>8</v>
      </c>
      <c r="E20" s="22" t="s">
        <v>8</v>
      </c>
      <c r="F20" s="22" t="s">
        <v>8</v>
      </c>
      <c r="G20" s="22" t="s">
        <v>8</v>
      </c>
      <c r="H20" s="18" t="s">
        <v>17</v>
      </c>
      <c r="I20" s="18" t="s">
        <v>17</v>
      </c>
      <c r="J20" s="19"/>
    </row>
    <row r="21" spans="1:10" ht="22.5" customHeight="1">
      <c r="A21" s="14"/>
      <c r="B21" s="20">
        <f t="shared" si="1"/>
        <v>0.44791666666666696</v>
      </c>
      <c r="C21" s="26" t="str">
        <f t="shared" ref="C21:C24" si="3">HYPERLINK("http://meet.google.com/ppr-oiey-igp","Open Help Session - All Classes")</f>
        <v>Open Help Session - All Classes</v>
      </c>
      <c r="D21" s="25" t="str">
        <f t="shared" ref="D21:D24" si="4">HYPERLINK("http://meet.google.com/oky-biqf-uxx","Law &amp; Order - Help Session")</f>
        <v>Law &amp; Order - Help Session</v>
      </c>
      <c r="E21" s="22" t="s">
        <v>8</v>
      </c>
      <c r="F21" s="22" t="s">
        <v>8</v>
      </c>
      <c r="G21" s="25" t="str">
        <f t="shared" ref="G21:G24" si="5">HYPERLINK("http://meet.google.com/ppr-oiey-igp","Open Help Session - All Classes")</f>
        <v>Open Help Session - All Classes</v>
      </c>
      <c r="H21" s="18" t="s">
        <v>17</v>
      </c>
      <c r="I21" s="18" t="s">
        <v>17</v>
      </c>
      <c r="J21" s="27"/>
    </row>
    <row r="22" spans="1:10" ht="22.5" customHeight="1">
      <c r="A22" s="14"/>
      <c r="B22" s="20">
        <f t="shared" si="1"/>
        <v>0.45833333333333365</v>
      </c>
      <c r="C22" s="26" t="str">
        <f t="shared" si="3"/>
        <v>Open Help Session - All Classes</v>
      </c>
      <c r="D22" s="25" t="str">
        <f t="shared" si="4"/>
        <v>Law &amp; Order - Help Session</v>
      </c>
      <c r="E22" s="22" t="s">
        <v>8</v>
      </c>
      <c r="F22" s="22" t="s">
        <v>8</v>
      </c>
      <c r="G22" s="25" t="str">
        <f t="shared" si="5"/>
        <v>Open Help Session - All Classes</v>
      </c>
      <c r="H22" s="18" t="s">
        <v>17</v>
      </c>
      <c r="I22" s="18" t="s">
        <v>17</v>
      </c>
      <c r="J22" s="19"/>
    </row>
    <row r="23" spans="1:10" ht="22.5" customHeight="1">
      <c r="A23" s="14"/>
      <c r="B23" s="20">
        <f t="shared" si="1"/>
        <v>0.46875000000000033</v>
      </c>
      <c r="C23" s="26" t="str">
        <f t="shared" si="3"/>
        <v>Open Help Session - All Classes</v>
      </c>
      <c r="D23" s="25" t="str">
        <f t="shared" si="4"/>
        <v>Law &amp; Order - Help Session</v>
      </c>
      <c r="E23" s="22" t="s">
        <v>8</v>
      </c>
      <c r="F23" s="22" t="s">
        <v>8</v>
      </c>
      <c r="G23" s="25" t="str">
        <f t="shared" si="5"/>
        <v>Open Help Session - All Classes</v>
      </c>
      <c r="H23" s="18" t="s">
        <v>17</v>
      </c>
      <c r="I23" s="18" t="s">
        <v>17</v>
      </c>
      <c r="J23" s="19"/>
    </row>
    <row r="24" spans="1:10" ht="22.5" customHeight="1">
      <c r="A24" s="14"/>
      <c r="B24" s="20">
        <f t="shared" si="1"/>
        <v>0.47916666666666702</v>
      </c>
      <c r="C24" s="26" t="str">
        <f t="shared" si="3"/>
        <v>Open Help Session - All Classes</v>
      </c>
      <c r="D24" s="25" t="str">
        <f t="shared" si="4"/>
        <v>Law &amp; Order - Help Session</v>
      </c>
      <c r="E24" s="22" t="s">
        <v>8</v>
      </c>
      <c r="F24" s="22" t="s">
        <v>8</v>
      </c>
      <c r="G24" s="25" t="str">
        <f t="shared" si="5"/>
        <v>Open Help Session - All Classes</v>
      </c>
      <c r="H24" s="18" t="s">
        <v>17</v>
      </c>
      <c r="I24" s="18" t="s">
        <v>17</v>
      </c>
      <c r="J24" s="19"/>
    </row>
    <row r="25" spans="1:10" ht="22.5" customHeight="1">
      <c r="A25" s="14"/>
      <c r="B25" s="20">
        <f t="shared" si="1"/>
        <v>0.4895833333333337</v>
      </c>
      <c r="C25" s="16" t="s">
        <v>19</v>
      </c>
      <c r="D25" s="16" t="s">
        <v>19</v>
      </c>
      <c r="E25" s="16" t="s">
        <v>19</v>
      </c>
      <c r="F25" s="16" t="s">
        <v>19</v>
      </c>
      <c r="G25" s="16" t="s">
        <v>19</v>
      </c>
      <c r="H25" s="28" t="s">
        <v>17</v>
      </c>
      <c r="I25" s="28" t="s">
        <v>17</v>
      </c>
      <c r="J25" s="19"/>
    </row>
    <row r="26" spans="1:10" ht="22.5" customHeight="1">
      <c r="A26" s="14"/>
      <c r="B26" s="20">
        <f t="shared" si="1"/>
        <v>0.50000000000000033</v>
      </c>
      <c r="C26" s="16" t="s">
        <v>19</v>
      </c>
      <c r="D26" s="16" t="s">
        <v>19</v>
      </c>
      <c r="E26" s="16" t="s">
        <v>19</v>
      </c>
      <c r="F26" s="16" t="s">
        <v>19</v>
      </c>
      <c r="G26" s="16" t="s">
        <v>19</v>
      </c>
      <c r="H26" s="28" t="s">
        <v>17</v>
      </c>
      <c r="I26" s="28" t="s">
        <v>17</v>
      </c>
      <c r="J26" s="19"/>
    </row>
    <row r="27" spans="1:10" ht="22.5" customHeight="1">
      <c r="A27" s="14"/>
      <c r="B27" s="20">
        <f t="shared" si="1"/>
        <v>0.51041666666666696</v>
      </c>
      <c r="C27" s="16" t="s">
        <v>16</v>
      </c>
      <c r="D27" s="16" t="s">
        <v>16</v>
      </c>
      <c r="E27" s="16" t="s">
        <v>16</v>
      </c>
      <c r="F27" s="16" t="s">
        <v>16</v>
      </c>
      <c r="G27" s="16" t="s">
        <v>16</v>
      </c>
      <c r="H27" s="28" t="s">
        <v>17</v>
      </c>
      <c r="I27" s="28" t="s">
        <v>17</v>
      </c>
      <c r="J27" s="19"/>
    </row>
    <row r="28" spans="1:10" ht="22.5" customHeight="1">
      <c r="A28" s="14"/>
      <c r="B28" s="20">
        <f t="shared" si="1"/>
        <v>0.52083333333333359</v>
      </c>
      <c r="C28" s="21" t="s">
        <v>8</v>
      </c>
      <c r="D28" s="26" t="str">
        <f t="shared" ref="D28:D29" si="6">HYPERLINK("http://meet.google.com/zkh-bbga-bgf","Open Help Session - All Classes")</f>
        <v>Open Help Session - All Classes</v>
      </c>
      <c r="E28" s="21" t="s">
        <v>8</v>
      </c>
      <c r="F28" s="26" t="str">
        <f t="shared" ref="F28:F29" si="7">HYPERLINK("http://meet.google.com/zkh-bbga-bgf","Open Help Session - All Classes")</f>
        <v>Open Help Session - All Classes</v>
      </c>
      <c r="G28" s="16" t="s">
        <v>16</v>
      </c>
      <c r="H28" s="28" t="s">
        <v>17</v>
      </c>
      <c r="I28" s="28" t="s">
        <v>17</v>
      </c>
      <c r="J28" s="19"/>
    </row>
    <row r="29" spans="1:10" ht="22.5" customHeight="1">
      <c r="A29" s="14"/>
      <c r="B29" s="20">
        <f t="shared" si="1"/>
        <v>0.53125000000000022</v>
      </c>
      <c r="C29" s="21" t="s">
        <v>8</v>
      </c>
      <c r="D29" s="26" t="str">
        <f t="shared" si="6"/>
        <v>Open Help Session - All Classes</v>
      </c>
      <c r="E29" s="21" t="s">
        <v>8</v>
      </c>
      <c r="F29" s="26" t="str">
        <f t="shared" si="7"/>
        <v>Open Help Session - All Classes</v>
      </c>
      <c r="G29" s="16" t="s">
        <v>16</v>
      </c>
      <c r="H29" s="28" t="s">
        <v>17</v>
      </c>
      <c r="I29" s="28" t="s">
        <v>17</v>
      </c>
      <c r="J29" s="19"/>
    </row>
    <row r="30" spans="1:10" ht="22.5" customHeight="1">
      <c r="A30" s="14"/>
      <c r="B30" s="20">
        <f t="shared" si="1"/>
        <v>0.54166666666666685</v>
      </c>
      <c r="C30" s="23" t="s">
        <v>18</v>
      </c>
      <c r="D30" s="23" t="s">
        <v>18</v>
      </c>
      <c r="E30" s="26" t="str">
        <f t="shared" ref="E30:E33" si="8">HYPERLINK("http://meet.google.com/yvg-encm-vno","US History - Help Session")</f>
        <v>US History - Help Session</v>
      </c>
      <c r="F30" s="26" t="str">
        <f t="shared" ref="F30:F33" si="9">HYPERLINK("https://meet.google.com/wnd-qxzu-jeh","APUSH - Help Session")</f>
        <v>APUSH - Help Session</v>
      </c>
      <c r="G30" s="23" t="s">
        <v>18</v>
      </c>
      <c r="H30" s="28" t="s">
        <v>17</v>
      </c>
      <c r="I30" s="28" t="s">
        <v>17</v>
      </c>
      <c r="J30" s="19"/>
    </row>
    <row r="31" spans="1:10" ht="22.5" customHeight="1">
      <c r="A31" s="14"/>
      <c r="B31" s="20">
        <f t="shared" si="1"/>
        <v>0.55208333333333348</v>
      </c>
      <c r="C31" s="23" t="s">
        <v>18</v>
      </c>
      <c r="D31" s="23" t="s">
        <v>18</v>
      </c>
      <c r="E31" s="26" t="str">
        <f t="shared" si="8"/>
        <v>US History - Help Session</v>
      </c>
      <c r="F31" s="26" t="str">
        <f t="shared" si="9"/>
        <v>APUSH - Help Session</v>
      </c>
      <c r="G31" s="23" t="s">
        <v>18</v>
      </c>
      <c r="H31" s="28" t="s">
        <v>17</v>
      </c>
      <c r="I31" s="28" t="s">
        <v>17</v>
      </c>
      <c r="J31" s="29"/>
    </row>
    <row r="32" spans="1:10" ht="22.5" customHeight="1">
      <c r="A32" s="14"/>
      <c r="B32" s="20">
        <f t="shared" si="1"/>
        <v>0.56250000000000011</v>
      </c>
      <c r="C32" s="23" t="s">
        <v>18</v>
      </c>
      <c r="D32" s="23" t="s">
        <v>18</v>
      </c>
      <c r="E32" s="26" t="str">
        <f t="shared" si="8"/>
        <v>US History - Help Session</v>
      </c>
      <c r="F32" s="26" t="str">
        <f t="shared" si="9"/>
        <v>APUSH - Help Session</v>
      </c>
      <c r="G32" s="23" t="s">
        <v>18</v>
      </c>
      <c r="H32" s="28" t="s">
        <v>17</v>
      </c>
      <c r="I32" s="28" t="s">
        <v>17</v>
      </c>
      <c r="J32" s="30"/>
    </row>
    <row r="33" spans="1:10" ht="22.5" customHeight="1">
      <c r="A33" s="14"/>
      <c r="B33" s="20">
        <f t="shared" si="1"/>
        <v>0.57291666666666674</v>
      </c>
      <c r="C33" s="23" t="s">
        <v>18</v>
      </c>
      <c r="D33" s="23" t="s">
        <v>18</v>
      </c>
      <c r="E33" s="26" t="str">
        <f t="shared" si="8"/>
        <v>US History - Help Session</v>
      </c>
      <c r="F33" s="26" t="str">
        <f t="shared" si="9"/>
        <v>APUSH - Help Session</v>
      </c>
      <c r="G33" s="23" t="s">
        <v>18</v>
      </c>
      <c r="H33" s="28" t="s">
        <v>17</v>
      </c>
      <c r="I33" s="28" t="s">
        <v>17</v>
      </c>
      <c r="J33" s="30"/>
    </row>
    <row r="34" spans="1:10" ht="22.5" customHeight="1">
      <c r="A34" s="14"/>
      <c r="B34" s="20">
        <f t="shared" si="1"/>
        <v>0.58333333333333337</v>
      </c>
      <c r="C34" s="23" t="s">
        <v>18</v>
      </c>
      <c r="D34" s="26" t="str">
        <f t="shared" ref="D34:D37" si="10">HYPERLINK("http://meet.google.com/psh-gfpt-ymg","PROJECT HISTORY - HELP SESSION")</f>
        <v>PROJECT HISTORY - HELP SESSION</v>
      </c>
      <c r="E34" s="23" t="s">
        <v>18</v>
      </c>
      <c r="F34" s="26" t="str">
        <f t="shared" ref="F34:F37" si="11">HYPERLINK("https://meet.google.com/vyh-fywo-rbq","Inquiry Extra Credit - Help Session - COMING SOON")</f>
        <v>Inquiry Extra Credit - Help Session - COMING SOON</v>
      </c>
      <c r="G34" s="23" t="s">
        <v>18</v>
      </c>
      <c r="H34" s="28" t="s">
        <v>17</v>
      </c>
      <c r="I34" s="28" t="s">
        <v>17</v>
      </c>
      <c r="J34" s="30"/>
    </row>
    <row r="35" spans="1:10" ht="22.5" customHeight="1">
      <c r="A35" s="14"/>
      <c r="B35" s="20">
        <f t="shared" si="1"/>
        <v>0.59375</v>
      </c>
      <c r="C35" s="23" t="s">
        <v>18</v>
      </c>
      <c r="D35" s="26" t="str">
        <f t="shared" si="10"/>
        <v>PROJECT HISTORY - HELP SESSION</v>
      </c>
      <c r="E35" s="23" t="s">
        <v>18</v>
      </c>
      <c r="F35" s="26" t="str">
        <f t="shared" si="11"/>
        <v>Inquiry Extra Credit - Help Session - COMING SOON</v>
      </c>
      <c r="G35" s="23" t="s">
        <v>18</v>
      </c>
      <c r="H35" s="28" t="s">
        <v>17</v>
      </c>
      <c r="I35" s="28" t="s">
        <v>17</v>
      </c>
      <c r="J35" s="30"/>
    </row>
    <row r="36" spans="1:10" ht="22.5" customHeight="1">
      <c r="A36" s="14"/>
      <c r="B36" s="20">
        <f t="shared" si="1"/>
        <v>0.60416666666666663</v>
      </c>
      <c r="C36" s="23" t="s">
        <v>18</v>
      </c>
      <c r="D36" s="26" t="str">
        <f t="shared" si="10"/>
        <v>PROJECT HISTORY - HELP SESSION</v>
      </c>
      <c r="E36" s="23" t="s">
        <v>18</v>
      </c>
      <c r="F36" s="26" t="str">
        <f t="shared" si="11"/>
        <v>Inquiry Extra Credit - Help Session - COMING SOON</v>
      </c>
      <c r="G36" s="23" t="s">
        <v>18</v>
      </c>
      <c r="H36" s="28" t="s">
        <v>17</v>
      </c>
      <c r="I36" s="28" t="s">
        <v>17</v>
      </c>
      <c r="J36" s="30"/>
    </row>
    <row r="37" spans="1:10" ht="20.25" customHeight="1">
      <c r="A37" s="14"/>
      <c r="B37" s="20">
        <f t="shared" si="1"/>
        <v>0.61458333333333326</v>
      </c>
      <c r="C37" s="23" t="s">
        <v>18</v>
      </c>
      <c r="D37" s="26" t="str">
        <f t="shared" si="10"/>
        <v>PROJECT HISTORY - HELP SESSION</v>
      </c>
      <c r="E37" s="23" t="s">
        <v>18</v>
      </c>
      <c r="F37" s="26" t="str">
        <f t="shared" si="11"/>
        <v>Inquiry Extra Credit - Help Session - COMING SOON</v>
      </c>
      <c r="G37" s="23" t="s">
        <v>18</v>
      </c>
      <c r="H37" s="28" t="s">
        <v>17</v>
      </c>
      <c r="I37" s="28" t="s">
        <v>17</v>
      </c>
      <c r="J37" s="30"/>
    </row>
    <row r="38" spans="1:10" ht="21.75" customHeight="1">
      <c r="A38" s="14"/>
      <c r="B38" s="20">
        <f t="shared" si="1"/>
        <v>0.62499999999999989</v>
      </c>
      <c r="C38" s="21" t="s">
        <v>20</v>
      </c>
      <c r="D38" s="21" t="s">
        <v>20</v>
      </c>
      <c r="E38" s="21" t="s">
        <v>20</v>
      </c>
      <c r="F38" s="21" t="s">
        <v>20</v>
      </c>
      <c r="G38" s="21" t="s">
        <v>20</v>
      </c>
      <c r="H38" s="28" t="s">
        <v>17</v>
      </c>
      <c r="I38" s="28" t="s">
        <v>17</v>
      </c>
      <c r="J38" s="14"/>
    </row>
    <row r="39" spans="1:10" ht="21.75" customHeight="1">
      <c r="A39" s="14"/>
      <c r="B39" s="20">
        <f t="shared" si="1"/>
        <v>0.63541666666666652</v>
      </c>
      <c r="C39" s="21" t="s">
        <v>20</v>
      </c>
      <c r="D39" s="21" t="s">
        <v>20</v>
      </c>
      <c r="E39" s="21" t="s">
        <v>20</v>
      </c>
      <c r="F39" s="21" t="s">
        <v>20</v>
      </c>
      <c r="G39" s="21" t="s">
        <v>20</v>
      </c>
      <c r="H39" s="28" t="s">
        <v>17</v>
      </c>
      <c r="I39" s="28" t="s">
        <v>17</v>
      </c>
      <c r="J39" s="14"/>
    </row>
    <row r="40" spans="1:10" ht="21.75" customHeight="1">
      <c r="A40" s="14"/>
      <c r="B40" s="20">
        <f t="shared" si="1"/>
        <v>0.64583333333333315</v>
      </c>
      <c r="C40" s="21" t="s">
        <v>20</v>
      </c>
      <c r="D40" s="21" t="s">
        <v>20</v>
      </c>
      <c r="E40" s="21" t="s">
        <v>20</v>
      </c>
      <c r="F40" s="21" t="s">
        <v>20</v>
      </c>
      <c r="G40" s="21" t="s">
        <v>20</v>
      </c>
      <c r="H40" s="28" t="s">
        <v>17</v>
      </c>
      <c r="I40" s="28" t="s">
        <v>17</v>
      </c>
      <c r="J40" s="14"/>
    </row>
    <row r="41" spans="1:10" ht="21.75" customHeight="1">
      <c r="A41" s="14"/>
      <c r="B41" s="20">
        <f t="shared" si="1"/>
        <v>0.65624999999999978</v>
      </c>
      <c r="C41" s="21" t="s">
        <v>20</v>
      </c>
      <c r="D41" s="21" t="s">
        <v>20</v>
      </c>
      <c r="E41" s="21" t="s">
        <v>20</v>
      </c>
      <c r="F41" s="21" t="s">
        <v>20</v>
      </c>
      <c r="G41" s="21" t="s">
        <v>20</v>
      </c>
      <c r="H41" s="28" t="s">
        <v>17</v>
      </c>
      <c r="I41" s="28" t="s">
        <v>17</v>
      </c>
      <c r="J41" s="14"/>
    </row>
    <row r="42" spans="1:10" ht="21.75" customHeight="1">
      <c r="A42" s="14"/>
      <c r="B42" s="20">
        <f t="shared" si="1"/>
        <v>0.66666666666666641</v>
      </c>
      <c r="C42" s="21" t="s">
        <v>20</v>
      </c>
      <c r="D42" s="21" t="s">
        <v>20</v>
      </c>
      <c r="E42" s="21" t="s">
        <v>20</v>
      </c>
      <c r="F42" s="21" t="s">
        <v>20</v>
      </c>
      <c r="G42" s="21" t="s">
        <v>20</v>
      </c>
      <c r="H42" s="28" t="s">
        <v>17</v>
      </c>
      <c r="I42" s="28" t="s">
        <v>17</v>
      </c>
      <c r="J42" s="14"/>
    </row>
    <row r="43" spans="1:10" ht="21.75" customHeight="1">
      <c r="A43" s="14"/>
      <c r="B43" s="20">
        <f t="shared" si="1"/>
        <v>0.67708333333333304</v>
      </c>
      <c r="C43" s="21" t="s">
        <v>20</v>
      </c>
      <c r="D43" s="21" t="s">
        <v>20</v>
      </c>
      <c r="E43" s="21" t="s">
        <v>20</v>
      </c>
      <c r="F43" s="21" t="s">
        <v>20</v>
      </c>
      <c r="G43" s="21" t="s">
        <v>20</v>
      </c>
      <c r="H43" s="28" t="s">
        <v>17</v>
      </c>
      <c r="I43" s="28" t="s">
        <v>17</v>
      </c>
      <c r="J43" s="14"/>
    </row>
    <row r="44" spans="1:10" ht="21.75" customHeight="1">
      <c r="A44" s="14"/>
      <c r="B44" s="20">
        <f t="shared" si="1"/>
        <v>0.68749999999999967</v>
      </c>
      <c r="C44" s="21" t="s">
        <v>20</v>
      </c>
      <c r="D44" s="21" t="s">
        <v>20</v>
      </c>
      <c r="E44" s="21" t="s">
        <v>20</v>
      </c>
      <c r="F44" s="21" t="s">
        <v>20</v>
      </c>
      <c r="G44" s="21" t="s">
        <v>20</v>
      </c>
      <c r="H44" s="28" t="s">
        <v>17</v>
      </c>
      <c r="I44" s="28" t="s">
        <v>17</v>
      </c>
      <c r="J44" s="14"/>
    </row>
    <row r="45" spans="1:10" ht="21.75" customHeight="1">
      <c r="A45" s="14"/>
      <c r="B45" s="20">
        <f t="shared" si="1"/>
        <v>0.6979166666666663</v>
      </c>
      <c r="C45" s="21" t="s">
        <v>20</v>
      </c>
      <c r="D45" s="21" t="s">
        <v>20</v>
      </c>
      <c r="E45" s="21" t="s">
        <v>20</v>
      </c>
      <c r="F45" s="21" t="s">
        <v>20</v>
      </c>
      <c r="G45" s="21" t="s">
        <v>20</v>
      </c>
      <c r="H45" s="28" t="s">
        <v>17</v>
      </c>
      <c r="I45" s="28" t="s">
        <v>17</v>
      </c>
      <c r="J45" s="14"/>
    </row>
    <row r="46" spans="1:10" ht="21.75" customHeight="1">
      <c r="A46" s="14"/>
      <c r="B46" s="20">
        <f t="shared" si="1"/>
        <v>0.70833333333333293</v>
      </c>
      <c r="C46" s="16" t="s">
        <v>16</v>
      </c>
      <c r="D46" s="16" t="s">
        <v>16</v>
      </c>
      <c r="E46" s="16" t="s">
        <v>16</v>
      </c>
      <c r="F46" s="16" t="s">
        <v>16</v>
      </c>
      <c r="G46" s="16" t="s">
        <v>16</v>
      </c>
      <c r="H46" s="28" t="s">
        <v>17</v>
      </c>
      <c r="I46" s="28" t="s">
        <v>17</v>
      </c>
      <c r="J46" s="14"/>
    </row>
    <row r="47" spans="1:10" ht="21.75" customHeight="1">
      <c r="A47" s="14"/>
      <c r="B47" s="20">
        <f t="shared" si="1"/>
        <v>0.71874999999999956</v>
      </c>
      <c r="C47" s="16" t="s">
        <v>16</v>
      </c>
      <c r="D47" s="16" t="s">
        <v>16</v>
      </c>
      <c r="E47" s="16" t="s">
        <v>16</v>
      </c>
      <c r="F47" s="16" t="s">
        <v>16</v>
      </c>
      <c r="G47" s="16" t="s">
        <v>16</v>
      </c>
      <c r="H47" s="28" t="s">
        <v>17</v>
      </c>
      <c r="I47" s="28" t="s">
        <v>17</v>
      </c>
      <c r="J47" s="14"/>
    </row>
    <row r="48" spans="1:10" ht="21.75" customHeight="1">
      <c r="A48" s="14"/>
      <c r="B48" s="20">
        <f t="shared" si="1"/>
        <v>0.72916666666666619</v>
      </c>
      <c r="C48" s="16" t="s">
        <v>16</v>
      </c>
      <c r="D48" s="16" t="s">
        <v>16</v>
      </c>
      <c r="E48" s="16" t="s">
        <v>16</v>
      </c>
      <c r="F48" s="16" t="s">
        <v>16</v>
      </c>
      <c r="G48" s="16" t="s">
        <v>16</v>
      </c>
      <c r="H48" s="28" t="s">
        <v>17</v>
      </c>
      <c r="I48" s="28" t="s">
        <v>17</v>
      </c>
      <c r="J48" s="14"/>
    </row>
    <row r="49" spans="1:10" ht="21.75" customHeight="1">
      <c r="A49" s="14"/>
      <c r="B49" s="20">
        <f t="shared" si="1"/>
        <v>0.73958333333333282</v>
      </c>
      <c r="C49" s="16" t="s">
        <v>16</v>
      </c>
      <c r="D49" s="16" t="s">
        <v>16</v>
      </c>
      <c r="E49" s="16" t="s">
        <v>16</v>
      </c>
      <c r="F49" s="16" t="s">
        <v>16</v>
      </c>
      <c r="G49" s="16" t="s">
        <v>16</v>
      </c>
      <c r="H49" s="28" t="s">
        <v>17</v>
      </c>
      <c r="I49" s="28" t="s">
        <v>17</v>
      </c>
      <c r="J49" s="14"/>
    </row>
    <row r="50" spans="1:10" ht="21.75" customHeight="1">
      <c r="A50" s="14"/>
      <c r="B50" s="20">
        <f t="shared" si="1"/>
        <v>0.74999999999999944</v>
      </c>
      <c r="C50" s="16" t="s">
        <v>16</v>
      </c>
      <c r="D50" s="16" t="s">
        <v>16</v>
      </c>
      <c r="E50" s="16" t="s">
        <v>16</v>
      </c>
      <c r="F50" s="16" t="s">
        <v>16</v>
      </c>
      <c r="G50" s="16" t="s">
        <v>16</v>
      </c>
      <c r="H50" s="28" t="s">
        <v>17</v>
      </c>
      <c r="I50" s="28" t="s">
        <v>17</v>
      </c>
      <c r="J50" s="14"/>
    </row>
    <row r="51" spans="1:10" ht="21.75" customHeight="1">
      <c r="A51" s="14"/>
      <c r="B51" s="20">
        <f t="shared" si="1"/>
        <v>0.76041666666666607</v>
      </c>
      <c r="C51" s="16" t="s">
        <v>16</v>
      </c>
      <c r="D51" s="16" t="s">
        <v>16</v>
      </c>
      <c r="E51" s="16" t="s">
        <v>16</v>
      </c>
      <c r="F51" s="16" t="s">
        <v>16</v>
      </c>
      <c r="G51" s="16" t="s">
        <v>16</v>
      </c>
      <c r="H51" s="28" t="s">
        <v>17</v>
      </c>
      <c r="I51" s="28" t="s">
        <v>17</v>
      </c>
      <c r="J51" s="14"/>
    </row>
    <row r="52" spans="1:10" ht="21.75" customHeight="1">
      <c r="A52" s="14"/>
      <c r="B52" s="20">
        <f t="shared" si="1"/>
        <v>0.7708333333333327</v>
      </c>
      <c r="C52" s="16" t="s">
        <v>16</v>
      </c>
      <c r="D52" s="16" t="s">
        <v>16</v>
      </c>
      <c r="E52" s="16" t="s">
        <v>16</v>
      </c>
      <c r="F52" s="16" t="s">
        <v>16</v>
      </c>
      <c r="G52" s="16" t="s">
        <v>16</v>
      </c>
      <c r="H52" s="28" t="s">
        <v>17</v>
      </c>
      <c r="I52" s="28" t="s">
        <v>17</v>
      </c>
      <c r="J52" s="14"/>
    </row>
    <row r="53" spans="1:10" ht="21.75" customHeight="1">
      <c r="A53" s="14"/>
      <c r="B53" s="20">
        <f t="shared" si="1"/>
        <v>0.78124999999999933</v>
      </c>
      <c r="C53" s="16" t="s">
        <v>16</v>
      </c>
      <c r="D53" s="16" t="s">
        <v>16</v>
      </c>
      <c r="E53" s="16" t="s">
        <v>16</v>
      </c>
      <c r="F53" s="16" t="s">
        <v>16</v>
      </c>
      <c r="G53" s="16" t="s">
        <v>16</v>
      </c>
      <c r="H53" s="28" t="s">
        <v>17</v>
      </c>
      <c r="I53" s="28" t="s">
        <v>17</v>
      </c>
      <c r="J53" s="14"/>
    </row>
    <row r="54" spans="1:10" ht="21.75" customHeight="1">
      <c r="A54" s="14"/>
      <c r="B54" s="20">
        <f t="shared" si="1"/>
        <v>0.79166666666666596</v>
      </c>
      <c r="C54" s="16" t="s">
        <v>16</v>
      </c>
      <c r="D54" s="16" t="s">
        <v>16</v>
      </c>
      <c r="E54" s="16" t="s">
        <v>16</v>
      </c>
      <c r="F54" s="16" t="s">
        <v>16</v>
      </c>
      <c r="G54" s="16" t="s">
        <v>16</v>
      </c>
      <c r="H54" s="28" t="s">
        <v>17</v>
      </c>
      <c r="I54" s="28" t="s">
        <v>17</v>
      </c>
      <c r="J54" s="14"/>
    </row>
    <row r="55" spans="1:10" ht="21.75" customHeight="1">
      <c r="A55" s="14"/>
      <c r="B55" s="20">
        <f t="shared" si="1"/>
        <v>0.80208333333333259</v>
      </c>
      <c r="C55" s="16" t="s">
        <v>16</v>
      </c>
      <c r="D55" s="16" t="s">
        <v>16</v>
      </c>
      <c r="E55" s="16" t="s">
        <v>16</v>
      </c>
      <c r="F55" s="16" t="s">
        <v>16</v>
      </c>
      <c r="G55" s="16" t="s">
        <v>16</v>
      </c>
      <c r="H55" s="28" t="s">
        <v>17</v>
      </c>
      <c r="I55" s="28" t="s">
        <v>17</v>
      </c>
      <c r="J55" s="14"/>
    </row>
    <row r="56" spans="1:10" ht="21.75" customHeight="1">
      <c r="A56" s="14"/>
      <c r="B56" s="20">
        <f t="shared" si="1"/>
        <v>0.81249999999999922</v>
      </c>
      <c r="C56" s="16" t="s">
        <v>16</v>
      </c>
      <c r="D56" s="16" t="s">
        <v>16</v>
      </c>
      <c r="E56" s="16" t="s">
        <v>16</v>
      </c>
      <c r="F56" s="16" t="s">
        <v>16</v>
      </c>
      <c r="G56" s="16" t="s">
        <v>16</v>
      </c>
      <c r="H56" s="28" t="s">
        <v>17</v>
      </c>
      <c r="I56" s="28" t="s">
        <v>17</v>
      </c>
      <c r="J56" s="14"/>
    </row>
    <row r="57" spans="1:10" ht="21.75" customHeight="1">
      <c r="A57" s="14"/>
      <c r="B57" s="20">
        <f t="shared" si="1"/>
        <v>0.82291666666666585</v>
      </c>
      <c r="C57" s="16" t="s">
        <v>16</v>
      </c>
      <c r="D57" s="16" t="s">
        <v>16</v>
      </c>
      <c r="E57" s="16" t="s">
        <v>16</v>
      </c>
      <c r="F57" s="16" t="s">
        <v>16</v>
      </c>
      <c r="G57" s="16" t="s">
        <v>16</v>
      </c>
      <c r="H57" s="28" t="s">
        <v>17</v>
      </c>
      <c r="I57" s="28" t="s">
        <v>17</v>
      </c>
      <c r="J57" s="14"/>
    </row>
    <row r="58" spans="1:10" ht="21.75" customHeight="1">
      <c r="A58" s="14"/>
      <c r="B58" s="20">
        <f t="shared" si="1"/>
        <v>0.83333333333333248</v>
      </c>
      <c r="C58" s="16" t="s">
        <v>16</v>
      </c>
      <c r="D58" s="16" t="s">
        <v>16</v>
      </c>
      <c r="E58" s="16" t="s">
        <v>16</v>
      </c>
      <c r="F58" s="16" t="s">
        <v>16</v>
      </c>
      <c r="G58" s="16" t="s">
        <v>16</v>
      </c>
      <c r="H58" s="28" t="s">
        <v>17</v>
      </c>
      <c r="I58" s="28" t="s">
        <v>17</v>
      </c>
      <c r="J58" s="14"/>
    </row>
    <row r="59" spans="1:10" ht="6" customHeight="1">
      <c r="A59" s="14"/>
      <c r="B59" s="31"/>
      <c r="C59" s="32"/>
      <c r="D59" s="33"/>
      <c r="E59" s="33"/>
      <c r="F59" s="33"/>
      <c r="G59" s="33"/>
      <c r="H59" s="33"/>
      <c r="I59" s="33"/>
      <c r="J59" s="14"/>
    </row>
  </sheetData>
  <mergeCells count="1">
    <mergeCell ref="E3:I3"/>
  </mergeCells>
  <conditionalFormatting sqref="A6:A58 C38:G45 J38:J58 B48:B58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SmartnotePC</cp:lastModifiedBy>
  <dcterms:modified xsi:type="dcterms:W3CDTF">2021-01-27T13:36:22Z</dcterms:modified>
</cp:coreProperties>
</file>