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A1" lockStructure="1"/>
  <bookViews>
    <workbookView xWindow="120" yWindow="60" windowWidth="21075" windowHeight="8250"/>
  </bookViews>
  <sheets>
    <sheet name="Assessment" sheetId="1" r:id="rId1"/>
    <sheet name="Descriptors" sheetId="2" r:id="rId2"/>
    <sheet name="Matrix" sheetId="3" r:id="rId3"/>
  </sheets>
  <definedNames>
    <definedName name="_xlnm.Print_Area" localSheetId="1">Descriptors!$A$1:$E$8</definedName>
    <definedName name="_xlnm.Print_Area" localSheetId="2">Matrix!$A$1:$I$16</definedName>
  </definedNames>
  <calcPr calcId="145621"/>
</workbook>
</file>

<file path=xl/calcChain.xml><?xml version="1.0" encoding="utf-8"?>
<calcChain xmlns="http://schemas.openxmlformats.org/spreadsheetml/2006/main">
  <c r="J100" i="1" l="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37" i="1"/>
</calcChain>
</file>

<file path=xl/sharedStrings.xml><?xml version="1.0" encoding="utf-8"?>
<sst xmlns="http://schemas.openxmlformats.org/spreadsheetml/2006/main" count="99" uniqueCount="59">
  <si>
    <t>Likelihood</t>
  </si>
  <si>
    <t>Likelihood Descriptors</t>
  </si>
  <si>
    <t>Descriptor</t>
  </si>
  <si>
    <t>Description</t>
  </si>
  <si>
    <t>can be expected to occur with some frequency.  It is not a surprise when it happens.</t>
  </si>
  <si>
    <t>will probably occur in some circumstances.  It might occur a handful of times in your experience.</t>
  </si>
  <si>
    <t>could occur at some time.  You have heard of it happening and occurs somewhere from time to time.</t>
  </si>
  <si>
    <t>is not likely to occur in normal circumstances.  You have heard of it happening somewhere once.</t>
  </si>
  <si>
    <t>may occur only in exceptional circumstances.  It is theoretically possible but incredibly unlikely.</t>
  </si>
  <si>
    <t>Consequence Descriptors</t>
  </si>
  <si>
    <t>it may result in a fatility or permanent disability to one or more people, significant damage to property (greater than $1m) and it may have very severe reputational impact.  This may include public embarrassment, high widespread mutiple news reports and third party actions.</t>
  </si>
  <si>
    <t>hospital admission is required, major damage (greater than $100,000) is sustained and it may have major reputational impact.  This may include public embarrassment, high news profile and third party actions.</t>
  </si>
  <si>
    <t>paramedics or comparable medical treatment is required, moderate property damage (greater than $10,000) occurs and it may have some reputational impact.  This may include public embarrassment and moderate news coverage.</t>
  </si>
  <si>
    <t>first aid is required, minor property damage (greater than $1,000) is sustained and there is only a low reputational impact.  There is only very limited new coverage.</t>
  </si>
  <si>
    <t>very minor or no injury occurs, property damage is less than $100 and there is a very limited chance of reputational impact.  It does not make the news.</t>
  </si>
  <si>
    <t>Consequence</t>
  </si>
  <si>
    <t>High</t>
  </si>
  <si>
    <t>Low</t>
  </si>
  <si>
    <t>The proposed task or activity must not proceed.  It may be considered if steps can be taken to lower the risk levels as low as possible.  Final approval must be provided by your Coordinator if you are considering proceeding with this activity.</t>
  </si>
  <si>
    <t>The proposed task or activity can only proceed if steps have been taken to lower the risk levels as low as possible.  All steps taken need to be documented and a review of the effectiveness of the controls should occur after the activity.</t>
  </si>
  <si>
    <t>The proposed task or activity can proceed with risk controls measures implemented to lower the risk levels as los as possible.  All steps taken need to be documented and a review of the effectiveness of the controls should occur after the activity.</t>
  </si>
  <si>
    <t>The proposed task or activity can proceed.  Routine mangement procedures should still be in place to minimise the risk of even a minor incident occurring.</t>
  </si>
  <si>
    <t xml:space="preserve">Risk Assessment </t>
  </si>
  <si>
    <t>Event or Activity:</t>
  </si>
  <si>
    <t>Assessment Completed by:</t>
  </si>
  <si>
    <t>Date of Assessment:</t>
  </si>
  <si>
    <t>Date of Event:</t>
  </si>
  <si>
    <t>Position:</t>
  </si>
  <si>
    <t>Location of Event:</t>
  </si>
  <si>
    <t>2. Identify the hazards, risks and rate the risks:</t>
  </si>
  <si>
    <t>A. An activity or event can be broken down into a variety of tasks.  For each task identify the hazards and associated risks.</t>
  </si>
  <si>
    <t>B. List the existing controls and determine a risk rating using the likelihood and consequence descriptors in the table.</t>
  </si>
  <si>
    <t>Tasks</t>
  </si>
  <si>
    <t>Hazards</t>
  </si>
  <si>
    <t>Risk Rating</t>
  </si>
  <si>
    <t>Additional Risk Controls</t>
  </si>
  <si>
    <t>Assessment Approved By:</t>
  </si>
  <si>
    <t>Date Approved:</t>
  </si>
  <si>
    <t>Approval Conditions:</t>
  </si>
  <si>
    <t>Time:</t>
  </si>
  <si>
    <t>1. Describe the Event:</t>
  </si>
  <si>
    <t>Phone Contact:</t>
  </si>
  <si>
    <t>Email Contact:</t>
  </si>
  <si>
    <t>Organisation</t>
  </si>
  <si>
    <t>1 Rare</t>
  </si>
  <si>
    <t>2 Unlikely</t>
  </si>
  <si>
    <t>3 Possible</t>
  </si>
  <si>
    <t>4 Likely</t>
  </si>
  <si>
    <t>5 Certain</t>
  </si>
  <si>
    <t>1 Minor</t>
  </si>
  <si>
    <t>2 Considerable</t>
  </si>
  <si>
    <t>3 Substantial</t>
  </si>
  <si>
    <t>4 Critical</t>
  </si>
  <si>
    <t>5 Catastrophic</t>
  </si>
  <si>
    <t>Actions</t>
  </si>
  <si>
    <t>Significant</t>
  </si>
  <si>
    <t>Moderate</t>
  </si>
  <si>
    <t>Risk Matrix</t>
  </si>
  <si>
    <t>Existing Risk Controls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</si>
</sst>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h:mm:ss\ AM/PM;@"/>
  </numFmts>
  <fonts count="6" x14ac:knownFonts="1">
    <font>
      <sz val="11"/>
      <color theme="1"/>
      <name val="Calibri"/>
      <family val="2"/>
      <scheme val="minor"/>
    </font>
    <font>
      <b/>
      <sz val="11"/>
      <color theme="1"/>
      <name val="Calibri"/>
      <family val="2"/>
      <scheme val="minor"/>
    </font>
    <font>
      <b/>
      <i/>
      <sz val="11"/>
      <color theme="1"/>
      <name val="Calibri"/>
      <family val="2"/>
      <scheme val="minor"/>
    </font>
    <font>
      <b/>
      <i/>
      <sz val="14"/>
      <color theme="1"/>
      <name val="Calibri"/>
      <family val="2"/>
      <scheme val="minor"/>
    </font>
    <font>
      <i/>
      <sz val="9"/>
      <color theme="1"/>
      <name val="Calibri"/>
      <family val="2"/>
      <scheme val="minor"/>
    </font>
    <font>
      <sz val="11"/>
      <name val="Calibri"/>
      <family val="2"/>
      <scheme val="minor"/>
    </font>
  </fonts>
  <fills count="9">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9"/>
        <bgColor indexed="64"/>
      </patternFill>
    </fill>
    <fill>
      <patternFill patternType="solid">
        <fgColor theme="0" tint="-0.34998626667073579"/>
        <bgColor indexed="64"/>
      </patternFill>
    </fill>
    <fill>
      <patternFill patternType="solid">
        <fgColor theme="1"/>
        <bgColor indexed="64"/>
      </patternFill>
    </fill>
    <fill>
      <patternFill patternType="solid">
        <fgColor rgb="FF92D050"/>
        <bgColor indexed="64"/>
      </patternFill>
    </fill>
    <fill>
      <patternFill patternType="solid">
        <fgColor rgb="FFFFFF99"/>
        <bgColor indexed="64"/>
      </patternFill>
    </fill>
  </fills>
  <borders count="42">
    <border>
      <left/>
      <right/>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right style="thick">
        <color auto="1"/>
      </right>
      <top/>
      <bottom style="thick">
        <color auto="1"/>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ck">
        <color auto="1"/>
      </right>
      <top/>
      <bottom/>
      <diagonal/>
    </border>
    <border>
      <left/>
      <right/>
      <top/>
      <bottom style="thick">
        <color auto="1"/>
      </bottom>
      <diagonal/>
    </border>
    <border>
      <left style="thick">
        <color auto="1"/>
      </left>
      <right style="thin">
        <color auto="1"/>
      </right>
      <top style="thick">
        <color auto="1"/>
      </top>
      <bottom/>
      <diagonal/>
    </border>
    <border>
      <left style="thick">
        <color auto="1"/>
      </left>
      <right style="thin">
        <color auto="1"/>
      </right>
      <top/>
      <bottom/>
      <diagonal/>
    </border>
    <border>
      <left style="thick">
        <color auto="1"/>
      </left>
      <right style="thin">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89">
    <xf numFmtId="0" fontId="0" fillId="0" borderId="0" xfId="0"/>
    <xf numFmtId="0" fontId="1" fillId="0" borderId="0" xfId="0" applyFont="1"/>
    <xf numFmtId="0" fontId="0" fillId="0" borderId="4" xfId="0" applyBorder="1" applyAlignment="1">
      <alignment horizontal="left" vertical="center" wrapText="1"/>
    </xf>
    <xf numFmtId="0" fontId="0" fillId="0" borderId="6" xfId="0" applyBorder="1" applyAlignment="1">
      <alignment horizontal="left" vertical="center" wrapText="1"/>
    </xf>
    <xf numFmtId="0" fontId="1" fillId="0" borderId="1" xfId="0" applyFont="1" applyBorder="1" applyAlignment="1">
      <alignment horizontal="center"/>
    </xf>
    <xf numFmtId="0" fontId="1" fillId="0" borderId="2" xfId="0" applyFont="1"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8" xfId="0" applyBorder="1" applyAlignment="1">
      <alignment horizontal="left"/>
    </xf>
    <xf numFmtId="0" fontId="0" fillId="0" borderId="9" xfId="0" applyBorder="1" applyAlignment="1">
      <alignment horizontal="left"/>
    </xf>
    <xf numFmtId="0" fontId="0" fillId="0" borderId="12" xfId="0" applyBorder="1" applyAlignment="1">
      <alignment horizontal="center"/>
    </xf>
    <xf numFmtId="0" fontId="0" fillId="0" borderId="13" xfId="0" applyBorder="1" applyAlignment="1">
      <alignment horizontal="left"/>
    </xf>
    <xf numFmtId="0" fontId="0" fillId="0" borderId="0" xfId="0" applyBorder="1"/>
    <xf numFmtId="0" fontId="0" fillId="0" borderId="14" xfId="0" applyBorder="1"/>
    <xf numFmtId="0" fontId="0" fillId="0" borderId="15" xfId="0" applyBorder="1"/>
    <xf numFmtId="0" fontId="1" fillId="0" borderId="10" xfId="0" applyFont="1" applyBorder="1" applyAlignment="1">
      <alignment horizontal="left"/>
    </xf>
    <xf numFmtId="0" fontId="0" fillId="3" borderId="8" xfId="0" applyFill="1" applyBorder="1" applyAlignment="1">
      <alignment horizontal="center"/>
    </xf>
    <xf numFmtId="0" fontId="0" fillId="2" borderId="0" xfId="0" applyFill="1"/>
    <xf numFmtId="0" fontId="0" fillId="3" borderId="0" xfId="0" applyFill="1"/>
    <xf numFmtId="0" fontId="0" fillId="4" borderId="0" xfId="0" applyFill="1"/>
    <xf numFmtId="0" fontId="0" fillId="4" borderId="8" xfId="0" applyFill="1" applyBorder="1" applyAlignment="1">
      <alignment horizontal="center"/>
    </xf>
    <xf numFmtId="0" fontId="0" fillId="0" borderId="31" xfId="0" applyBorder="1" applyAlignment="1">
      <alignment horizontal="center"/>
    </xf>
    <xf numFmtId="0" fontId="0" fillId="0" borderId="0" xfId="0" applyBorder="1" applyAlignment="1">
      <alignment horizontal="left" vertical="center" wrapText="1"/>
    </xf>
    <xf numFmtId="0" fontId="3" fillId="0" borderId="0" xfId="0" applyFont="1" applyProtection="1"/>
    <xf numFmtId="0" fontId="0" fillId="0" borderId="0" xfId="0" applyProtection="1"/>
    <xf numFmtId="0" fontId="0" fillId="0" borderId="22" xfId="0" applyBorder="1" applyAlignment="1" applyProtection="1">
      <alignment wrapText="1"/>
    </xf>
    <xf numFmtId="0" fontId="0" fillId="0" borderId="0" xfId="0" applyBorder="1" applyAlignment="1" applyProtection="1">
      <alignment wrapText="1"/>
    </xf>
    <xf numFmtId="0" fontId="0" fillId="0" borderId="0" xfId="0" applyAlignment="1" applyProtection="1">
      <alignment vertical="top" wrapText="1"/>
    </xf>
    <xf numFmtId="0" fontId="4" fillId="0" borderId="0" xfId="0" applyFont="1" applyProtection="1"/>
    <xf numFmtId="0" fontId="0" fillId="0" borderId="0" xfId="0" applyFont="1" applyAlignment="1" applyProtection="1">
      <alignment horizontal="left" wrapText="1"/>
    </xf>
    <xf numFmtId="0" fontId="0" fillId="0" borderId="0" xfId="0" applyFont="1" applyAlignment="1" applyProtection="1">
      <alignment horizontal="center"/>
    </xf>
    <xf numFmtId="0" fontId="2" fillId="0" borderId="0" xfId="0" applyFont="1" applyAlignment="1" applyProtection="1">
      <alignment horizontal="center"/>
    </xf>
    <xf numFmtId="0" fontId="2" fillId="5" borderId="32" xfId="0" applyFont="1" applyFill="1" applyBorder="1" applyAlignment="1" applyProtection="1">
      <alignment horizontal="center"/>
    </xf>
    <xf numFmtId="0" fontId="2" fillId="5" borderId="33" xfId="0" applyFont="1" applyFill="1" applyBorder="1" applyAlignment="1" applyProtection="1">
      <alignment horizontal="center"/>
    </xf>
    <xf numFmtId="0" fontId="0" fillId="0" borderId="34" xfId="0" applyFont="1" applyBorder="1" applyAlignment="1" applyProtection="1">
      <alignment horizontal="left" wrapText="1"/>
      <protection locked="0"/>
    </xf>
    <xf numFmtId="0" fontId="0" fillId="0" borderId="35" xfId="0" applyFont="1" applyBorder="1" applyAlignment="1" applyProtection="1">
      <alignment horizontal="left" wrapText="1"/>
      <protection locked="0"/>
    </xf>
    <xf numFmtId="0" fontId="0" fillId="6" borderId="0" xfId="0" applyFill="1"/>
    <xf numFmtId="0" fontId="0" fillId="0" borderId="0" xfId="0" applyAlignment="1" applyProtection="1">
      <alignment vertical="top"/>
    </xf>
    <xf numFmtId="0" fontId="0" fillId="0" borderId="8" xfId="0" applyFont="1" applyBorder="1" applyAlignment="1" applyProtection="1">
      <alignment horizontal="center"/>
      <protection locked="0"/>
    </xf>
    <xf numFmtId="0" fontId="0" fillId="0" borderId="36" xfId="0" applyFont="1" applyBorder="1" applyAlignment="1" applyProtection="1">
      <alignment horizontal="center"/>
      <protection locked="0"/>
    </xf>
    <xf numFmtId="0" fontId="0" fillId="3" borderId="3" xfId="0" applyFill="1" applyBorder="1" applyAlignment="1">
      <alignment horizontal="left" vertical="center"/>
    </xf>
    <xf numFmtId="0" fontId="0" fillId="7" borderId="3" xfId="0" applyFill="1" applyBorder="1" applyAlignment="1">
      <alignment horizontal="left" vertical="center"/>
    </xf>
    <xf numFmtId="0" fontId="5" fillId="3" borderId="3" xfId="0" applyFont="1" applyFill="1" applyBorder="1" applyAlignment="1">
      <alignment horizontal="left" vertical="center"/>
    </xf>
    <xf numFmtId="0" fontId="0" fillId="8" borderId="3" xfId="0" applyFill="1" applyBorder="1" applyAlignment="1">
      <alignment horizontal="left" vertical="center"/>
    </xf>
    <xf numFmtId="0" fontId="0" fillId="2" borderId="5" xfId="0" applyFill="1" applyBorder="1" applyAlignment="1">
      <alignment horizontal="left" vertical="center"/>
    </xf>
    <xf numFmtId="0" fontId="0" fillId="7" borderId="0" xfId="0" applyFill="1"/>
    <xf numFmtId="0" fontId="0" fillId="7" borderId="8" xfId="0" applyFill="1" applyBorder="1" applyAlignment="1">
      <alignment horizontal="center"/>
    </xf>
    <xf numFmtId="0" fontId="0" fillId="7" borderId="9" xfId="0" applyFill="1" applyBorder="1" applyAlignment="1">
      <alignment horizontal="center"/>
    </xf>
    <xf numFmtId="0" fontId="0" fillId="2" borderId="8" xfId="0" applyFill="1" applyBorder="1" applyAlignment="1">
      <alignment horizontal="center"/>
    </xf>
    <xf numFmtId="0" fontId="0" fillId="4" borderId="3" xfId="0" applyFill="1" applyBorder="1" applyAlignment="1">
      <alignment horizontal="left" vertical="center"/>
    </xf>
    <xf numFmtId="0" fontId="0" fillId="3" borderId="9" xfId="0" applyFill="1" applyBorder="1" applyAlignment="1">
      <alignment horizontal="center"/>
    </xf>
    <xf numFmtId="0" fontId="0" fillId="2" borderId="4" xfId="0" applyFill="1" applyBorder="1" applyAlignment="1">
      <alignment horizontal="center"/>
    </xf>
    <xf numFmtId="0" fontId="0" fillId="4" borderId="4" xfId="0" applyFill="1" applyBorder="1" applyAlignment="1">
      <alignment horizontal="center"/>
    </xf>
    <xf numFmtId="0" fontId="0" fillId="4" borderId="6" xfId="0" applyFill="1" applyBorder="1" applyAlignment="1">
      <alignment horizontal="center"/>
    </xf>
    <xf numFmtId="0" fontId="2" fillId="0" borderId="8" xfId="0" applyFont="1" applyBorder="1" applyAlignment="1" applyProtection="1">
      <alignment horizontal="center"/>
    </xf>
    <xf numFmtId="0" fontId="2" fillId="0" borderId="36" xfId="0" applyFont="1" applyBorder="1" applyAlignment="1" applyProtection="1">
      <alignment horizontal="center"/>
    </xf>
    <xf numFmtId="0" fontId="0" fillId="0" borderId="19" xfId="0" applyBorder="1" applyAlignment="1" applyProtection="1">
      <alignment wrapText="1"/>
      <protection locked="0"/>
    </xf>
    <xf numFmtId="0" fontId="0" fillId="0" borderId="20" xfId="0" applyBorder="1" applyAlignment="1" applyProtection="1">
      <alignment wrapText="1"/>
      <protection locked="0"/>
    </xf>
    <xf numFmtId="0" fontId="0" fillId="0" borderId="21" xfId="0" applyBorder="1" applyAlignment="1" applyProtection="1">
      <alignment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2" fillId="5" borderId="33" xfId="0" applyFont="1" applyFill="1" applyBorder="1" applyAlignment="1" applyProtection="1">
      <alignment horizontal="center"/>
    </xf>
    <xf numFmtId="0" fontId="2" fillId="5" borderId="37" xfId="0" applyFont="1" applyFill="1" applyBorder="1" applyAlignment="1" applyProtection="1">
      <alignment horizontal="center"/>
    </xf>
    <xf numFmtId="0" fontId="0" fillId="0" borderId="38" xfId="0" applyBorder="1" applyAlignment="1">
      <alignment horizontal="center"/>
    </xf>
    <xf numFmtId="164" fontId="0" fillId="0" borderId="19" xfId="0" applyNumberFormat="1" applyBorder="1" applyAlignment="1" applyProtection="1">
      <alignment wrapText="1"/>
      <protection locked="0"/>
    </xf>
    <xf numFmtId="164" fontId="0" fillId="0" borderId="21" xfId="0" applyNumberFormat="1" applyBorder="1" applyAlignment="1" applyProtection="1">
      <alignment wrapText="1"/>
      <protection locked="0"/>
    </xf>
    <xf numFmtId="0" fontId="0" fillId="0" borderId="8" xfId="0" applyFont="1" applyBorder="1" applyAlignment="1" applyProtection="1">
      <alignment horizontal="left" wrapText="1"/>
      <protection locked="0"/>
    </xf>
    <xf numFmtId="0" fontId="0" fillId="0" borderId="31" xfId="0" applyFont="1" applyBorder="1" applyAlignment="1" applyProtection="1">
      <alignment horizontal="left" wrapText="1"/>
      <protection locked="0"/>
    </xf>
    <xf numFmtId="0" fontId="0" fillId="0" borderId="39" xfId="0" applyBorder="1" applyAlignment="1" applyProtection="1">
      <alignment horizontal="left" wrapText="1"/>
      <protection locked="0"/>
    </xf>
    <xf numFmtId="0" fontId="0" fillId="0" borderId="0" xfId="0" applyFont="1" applyAlignment="1" applyProtection="1">
      <alignment horizontal="left" wrapText="1"/>
    </xf>
    <xf numFmtId="0" fontId="0" fillId="0" borderId="36" xfId="0" applyFont="1" applyBorder="1" applyAlignment="1" applyProtection="1">
      <alignment horizontal="left" wrapText="1"/>
      <protection locked="0"/>
    </xf>
    <xf numFmtId="0" fontId="0" fillId="0" borderId="40" xfId="0" applyFont="1" applyBorder="1" applyAlignment="1" applyProtection="1">
      <alignment horizontal="left" wrapText="1"/>
      <protection locked="0"/>
    </xf>
    <xf numFmtId="0" fontId="0" fillId="0" borderId="41" xfId="0" applyBorder="1" applyAlignment="1" applyProtection="1">
      <alignment horizontal="left" wrapText="1"/>
      <protection locked="0"/>
    </xf>
    <xf numFmtId="0" fontId="0" fillId="0" borderId="0" xfId="0" applyAlignment="1">
      <alignment horizontal="left" vertical="center" wrapText="1"/>
    </xf>
    <xf numFmtId="0" fontId="1" fillId="0" borderId="11" xfId="0" applyFont="1" applyBorder="1" applyAlignment="1">
      <alignment horizontal="center"/>
    </xf>
    <xf numFmtId="0" fontId="0" fillId="0" borderId="7" xfId="0" applyBorder="1" applyAlignment="1">
      <alignment horizontal="center"/>
    </xf>
    <xf numFmtId="0" fontId="0" fillId="0" borderId="30" xfId="0" applyBorder="1" applyAlignment="1">
      <alignment horizontal="center"/>
    </xf>
    <xf numFmtId="0" fontId="0" fillId="0" borderId="2" xfId="0" applyBorder="1" applyAlignment="1">
      <alignment horizont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0" fillId="0" borderId="0" xfId="0" applyAlignment="1">
      <alignment wrapText="1"/>
    </xf>
  </cellXfs>
  <cellStyles count="1">
    <cellStyle name="Normal" xfId="0" builtinId="0"/>
  </cellStyles>
  <dxfs count="8">
    <dxf>
      <fill>
        <patternFill>
          <bgColor rgb="FF00B050"/>
        </patternFill>
      </fill>
    </dxf>
    <dxf>
      <fill>
        <patternFill>
          <bgColor theme="9"/>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685800</xdr:colOff>
      <xdr:row>0</xdr:row>
      <xdr:rowOff>1047750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715000" cy="1047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3"/>
  <sheetViews>
    <sheetView showGridLines="0" tabSelected="1" topLeftCell="A7" zoomScaleNormal="100" workbookViewId="0">
      <selection activeCell="B28" sqref="B28:L28"/>
    </sheetView>
  </sheetViews>
  <sheetFormatPr defaultRowHeight="15" x14ac:dyDescent="0.25"/>
  <cols>
    <col min="1" max="1" width="29.42578125" customWidth="1"/>
    <col min="7" max="7" width="11.7109375" customWidth="1"/>
    <col min="8" max="10" width="18.28515625" customWidth="1"/>
    <col min="11" max="11" width="27.42578125" customWidth="1"/>
  </cols>
  <sheetData>
    <row r="1" spans="1:12" ht="85.5" customHeight="1" x14ac:dyDescent="0.25">
      <c r="A1" s="36"/>
      <c r="B1" s="36"/>
      <c r="C1" s="36"/>
      <c r="D1" s="36"/>
      <c r="E1" s="36"/>
      <c r="F1" s="36"/>
      <c r="G1" s="36"/>
      <c r="H1" s="36"/>
      <c r="I1" s="36"/>
      <c r="J1" s="36"/>
      <c r="K1" s="36"/>
      <c r="L1" s="36"/>
    </row>
    <row r="2" spans="1:12" ht="17.25" customHeight="1" x14ac:dyDescent="0.3">
      <c r="A2" s="23" t="s">
        <v>22</v>
      </c>
      <c r="B2" s="24"/>
      <c r="C2" s="24"/>
      <c r="D2" s="24"/>
      <c r="E2" s="24"/>
      <c r="F2" s="24"/>
      <c r="G2" s="24"/>
      <c r="H2" s="24"/>
      <c r="I2" s="24"/>
      <c r="J2" s="24"/>
      <c r="K2" s="24"/>
      <c r="L2" s="24"/>
    </row>
    <row r="3" spans="1:12" ht="15.75" thickBot="1" x14ac:dyDescent="0.3">
      <c r="A3" s="24"/>
      <c r="B3" s="24"/>
      <c r="C3" s="24"/>
      <c r="D3" s="24"/>
      <c r="E3" s="24"/>
      <c r="F3" s="24"/>
      <c r="G3" s="24"/>
      <c r="H3" s="24"/>
      <c r="I3" s="24"/>
      <c r="J3" s="24"/>
      <c r="K3" s="24"/>
      <c r="L3" s="24"/>
    </row>
    <row r="4" spans="1:12" ht="15.75" thickBot="1" x14ac:dyDescent="0.3">
      <c r="A4" s="24" t="s">
        <v>43</v>
      </c>
      <c r="B4" s="56"/>
      <c r="C4" s="57"/>
      <c r="D4" s="57"/>
      <c r="E4" s="57"/>
      <c r="F4" s="57"/>
      <c r="G4" s="57"/>
      <c r="H4" s="58"/>
      <c r="I4" s="26" t="s">
        <v>41</v>
      </c>
      <c r="J4" s="56"/>
      <c r="K4" s="58"/>
      <c r="L4" s="26"/>
    </row>
    <row r="5" spans="1:12" ht="9" customHeight="1" thickBot="1" x14ac:dyDescent="0.3">
      <c r="A5" s="24"/>
      <c r="B5" s="26"/>
      <c r="C5" s="26"/>
      <c r="D5" s="26"/>
      <c r="E5" s="26"/>
      <c r="F5" s="26"/>
      <c r="G5" s="26"/>
      <c r="H5" s="26"/>
      <c r="I5" s="26"/>
      <c r="J5" s="26"/>
      <c r="K5" s="26"/>
      <c r="L5" s="26"/>
    </row>
    <row r="6" spans="1:12" thickBot="1" x14ac:dyDescent="0.35">
      <c r="A6" s="24"/>
      <c r="B6" s="26"/>
      <c r="C6" s="26"/>
      <c r="D6" s="26"/>
      <c r="E6" s="26"/>
      <c r="F6" s="26"/>
      <c r="G6" s="26"/>
      <c r="H6" s="26"/>
      <c r="I6" s="26" t="s">
        <v>42</v>
      </c>
      <c r="J6" s="56"/>
      <c r="K6" s="58"/>
      <c r="L6" s="26"/>
    </row>
    <row r="7" spans="1:12" ht="9.75" customHeight="1" thickBot="1" x14ac:dyDescent="0.35">
      <c r="A7" s="24"/>
      <c r="B7" s="24"/>
      <c r="C7" s="24"/>
      <c r="D7" s="24"/>
      <c r="E7" s="24"/>
      <c r="F7" s="24"/>
      <c r="G7" s="24"/>
      <c r="H7" s="24"/>
      <c r="I7" s="24"/>
      <c r="J7" s="24"/>
      <c r="K7" s="24"/>
      <c r="L7" s="24"/>
    </row>
    <row r="8" spans="1:12" ht="15.75" thickBot="1" x14ac:dyDescent="0.3">
      <c r="A8" s="24" t="s">
        <v>23</v>
      </c>
      <c r="B8" s="56"/>
      <c r="C8" s="57"/>
      <c r="D8" s="57"/>
      <c r="E8" s="57"/>
      <c r="F8" s="57"/>
      <c r="G8" s="57"/>
      <c r="H8" s="57"/>
      <c r="I8" s="57"/>
      <c r="J8" s="57"/>
      <c r="K8" s="57"/>
      <c r="L8" s="58"/>
    </row>
    <row r="9" spans="1:12" ht="9.75" customHeight="1" thickBot="1" x14ac:dyDescent="0.3">
      <c r="A9" s="24"/>
      <c r="B9" s="24"/>
      <c r="C9" s="24"/>
      <c r="D9" s="24"/>
      <c r="E9" s="24"/>
      <c r="F9" s="24"/>
      <c r="G9" s="24"/>
      <c r="H9" s="24"/>
      <c r="I9" s="24"/>
      <c r="J9" s="24"/>
      <c r="K9" s="24"/>
      <c r="L9" s="24"/>
    </row>
    <row r="10" spans="1:12" ht="15.75" thickBot="1" x14ac:dyDescent="0.3">
      <c r="A10" s="24" t="s">
        <v>26</v>
      </c>
      <c r="B10" s="56"/>
      <c r="C10" s="57"/>
      <c r="D10" s="58"/>
      <c r="E10" s="25"/>
      <c r="F10" s="26" t="s">
        <v>39</v>
      </c>
      <c r="G10" s="71"/>
      <c r="H10" s="72"/>
      <c r="I10" s="26"/>
      <c r="J10" s="26"/>
      <c r="K10" s="26"/>
      <c r="L10" s="26"/>
    </row>
    <row r="11" spans="1:12" ht="15.75" thickBot="1" x14ac:dyDescent="0.3">
      <c r="A11" s="24"/>
      <c r="B11" s="24"/>
      <c r="C11" s="24"/>
      <c r="D11" s="24"/>
      <c r="E11" s="24"/>
      <c r="F11" s="24"/>
      <c r="G11" s="24"/>
      <c r="H11" s="24"/>
      <c r="I11" s="24"/>
      <c r="J11" s="24"/>
      <c r="K11" s="24"/>
      <c r="L11" s="24"/>
    </row>
    <row r="12" spans="1:12" ht="15.75" thickBot="1" x14ac:dyDescent="0.3">
      <c r="A12" s="24" t="s">
        <v>28</v>
      </c>
      <c r="B12" s="56"/>
      <c r="C12" s="57"/>
      <c r="D12" s="57"/>
      <c r="E12" s="57"/>
      <c r="F12" s="57"/>
      <c r="G12" s="57"/>
      <c r="H12" s="57"/>
      <c r="I12" s="57"/>
      <c r="J12" s="57"/>
      <c r="K12" s="57"/>
      <c r="L12" s="58"/>
    </row>
    <row r="13" spans="1:12" thickBot="1" x14ac:dyDescent="0.35">
      <c r="A13" s="24"/>
      <c r="B13" s="24"/>
      <c r="C13" s="24"/>
      <c r="D13" s="24"/>
      <c r="E13" s="24"/>
      <c r="F13" s="24"/>
      <c r="G13" s="24"/>
      <c r="H13" s="24"/>
      <c r="I13" s="24"/>
      <c r="J13" s="24"/>
      <c r="K13" s="24"/>
      <c r="L13" s="24"/>
    </row>
    <row r="14" spans="1:12" thickBot="1" x14ac:dyDescent="0.35">
      <c r="A14" s="24" t="s">
        <v>24</v>
      </c>
      <c r="B14" s="56"/>
      <c r="C14" s="57"/>
      <c r="D14" s="57"/>
      <c r="E14" s="57"/>
      <c r="F14" s="58"/>
      <c r="G14" s="24" t="s">
        <v>27</v>
      </c>
      <c r="H14" s="56"/>
      <c r="I14" s="57"/>
      <c r="J14" s="57"/>
      <c r="K14" s="57"/>
      <c r="L14" s="58"/>
    </row>
    <row r="15" spans="1:12" ht="9.75" customHeight="1" thickBot="1" x14ac:dyDescent="0.3">
      <c r="A15" s="24"/>
      <c r="B15" s="24"/>
      <c r="C15" s="24"/>
      <c r="D15" s="24"/>
      <c r="E15" s="24"/>
      <c r="F15" s="24"/>
      <c r="G15" s="24"/>
      <c r="H15" s="24"/>
      <c r="I15" s="24"/>
      <c r="J15" s="24"/>
      <c r="K15" s="24"/>
      <c r="L15" s="24"/>
    </row>
    <row r="16" spans="1:12" thickBot="1" x14ac:dyDescent="0.35">
      <c r="A16" s="24" t="s">
        <v>25</v>
      </c>
      <c r="B16" s="56"/>
      <c r="C16" s="57"/>
      <c r="D16" s="58"/>
      <c r="E16" s="24"/>
      <c r="F16" s="24"/>
      <c r="G16" s="24"/>
      <c r="H16" s="24"/>
      <c r="I16" s="24"/>
      <c r="J16" s="24"/>
      <c r="K16" s="24"/>
      <c r="L16" s="24"/>
    </row>
    <row r="17" spans="1:12" thickBot="1" x14ac:dyDescent="0.35">
      <c r="A17" s="24"/>
      <c r="B17" s="24"/>
      <c r="C17" s="24"/>
      <c r="D17" s="24"/>
      <c r="E17" s="24"/>
      <c r="F17" s="24"/>
      <c r="G17" s="24"/>
      <c r="H17" s="24"/>
      <c r="I17" s="24"/>
      <c r="J17" s="24"/>
      <c r="K17" s="24"/>
      <c r="L17" s="24"/>
    </row>
    <row r="18" spans="1:12" x14ac:dyDescent="0.25">
      <c r="A18" s="27" t="s">
        <v>40</v>
      </c>
      <c r="B18" s="59"/>
      <c r="C18" s="60"/>
      <c r="D18" s="60"/>
      <c r="E18" s="60"/>
      <c r="F18" s="60"/>
      <c r="G18" s="60"/>
      <c r="H18" s="60"/>
      <c r="I18" s="60"/>
      <c r="J18" s="60"/>
      <c r="K18" s="60"/>
      <c r="L18" s="61"/>
    </row>
    <row r="19" spans="1:12" x14ac:dyDescent="0.25">
      <c r="A19" s="24"/>
      <c r="B19" s="62"/>
      <c r="C19" s="63"/>
      <c r="D19" s="63"/>
      <c r="E19" s="63"/>
      <c r="F19" s="63"/>
      <c r="G19" s="63"/>
      <c r="H19" s="63"/>
      <c r="I19" s="63"/>
      <c r="J19" s="63"/>
      <c r="K19" s="63"/>
      <c r="L19" s="64"/>
    </row>
    <row r="20" spans="1:12" x14ac:dyDescent="0.25">
      <c r="A20" s="24"/>
      <c r="B20" s="62"/>
      <c r="C20" s="63"/>
      <c r="D20" s="63"/>
      <c r="E20" s="63"/>
      <c r="F20" s="63"/>
      <c r="G20" s="63"/>
      <c r="H20" s="63"/>
      <c r="I20" s="63"/>
      <c r="J20" s="63"/>
      <c r="K20" s="63"/>
      <c r="L20" s="64"/>
    </row>
    <row r="21" spans="1:12" x14ac:dyDescent="0.25">
      <c r="A21" s="24"/>
      <c r="B21" s="62"/>
      <c r="C21" s="63"/>
      <c r="D21" s="63"/>
      <c r="E21" s="63"/>
      <c r="F21" s="63"/>
      <c r="G21" s="63"/>
      <c r="H21" s="63"/>
      <c r="I21" s="63"/>
      <c r="J21" s="63"/>
      <c r="K21" s="63"/>
      <c r="L21" s="64"/>
    </row>
    <row r="22" spans="1:12" x14ac:dyDescent="0.25">
      <c r="A22" s="24"/>
      <c r="B22" s="62"/>
      <c r="C22" s="63"/>
      <c r="D22" s="63"/>
      <c r="E22" s="63"/>
      <c r="F22" s="63"/>
      <c r="G22" s="63"/>
      <c r="H22" s="63"/>
      <c r="I22" s="63"/>
      <c r="J22" s="63"/>
      <c r="K22" s="63"/>
      <c r="L22" s="64"/>
    </row>
    <row r="23" spans="1:12" x14ac:dyDescent="0.25">
      <c r="A23" s="24"/>
      <c r="B23" s="62"/>
      <c r="C23" s="63"/>
      <c r="D23" s="63"/>
      <c r="E23" s="63"/>
      <c r="F23" s="63"/>
      <c r="G23" s="63"/>
      <c r="H23" s="63"/>
      <c r="I23" s="63"/>
      <c r="J23" s="63"/>
      <c r="K23" s="63"/>
      <c r="L23" s="64"/>
    </row>
    <row r="24" spans="1:12" ht="15.75" thickBot="1" x14ac:dyDescent="0.3">
      <c r="A24" s="24"/>
      <c r="B24" s="65"/>
      <c r="C24" s="66"/>
      <c r="D24" s="66"/>
      <c r="E24" s="66"/>
      <c r="F24" s="66"/>
      <c r="G24" s="66"/>
      <c r="H24" s="66"/>
      <c r="I24" s="66"/>
      <c r="J24" s="66"/>
      <c r="K24" s="66"/>
      <c r="L24" s="67"/>
    </row>
    <row r="25" spans="1:12" thickBot="1" x14ac:dyDescent="0.35">
      <c r="A25" s="24"/>
      <c r="B25" s="24"/>
      <c r="C25" s="24"/>
      <c r="D25" s="24"/>
      <c r="E25" s="24"/>
      <c r="F25" s="24"/>
      <c r="G25" s="24"/>
      <c r="H25" s="24"/>
      <c r="I25" s="24"/>
      <c r="J25" s="24"/>
      <c r="K25" s="24"/>
      <c r="L25" s="24"/>
    </row>
    <row r="26" spans="1:12" ht="15.75" thickBot="1" x14ac:dyDescent="0.3">
      <c r="A26" s="24" t="s">
        <v>36</v>
      </c>
      <c r="B26" s="56"/>
      <c r="C26" s="57"/>
      <c r="D26" s="57"/>
      <c r="E26" s="57"/>
      <c r="F26" s="58"/>
      <c r="G26" s="24" t="s">
        <v>27</v>
      </c>
      <c r="H26" s="56"/>
      <c r="I26" s="57"/>
      <c r="J26" s="57"/>
      <c r="K26" s="57"/>
      <c r="L26" s="58"/>
    </row>
    <row r="27" spans="1:12" ht="15.75" thickBot="1" x14ac:dyDescent="0.3">
      <c r="A27" s="24"/>
      <c r="B27" s="26"/>
      <c r="C27" s="26"/>
      <c r="D27" s="26"/>
      <c r="E27" s="26"/>
      <c r="F27" s="26"/>
      <c r="G27" s="24"/>
      <c r="H27" s="26"/>
      <c r="I27" s="26"/>
      <c r="J27" s="26"/>
      <c r="K27" s="26"/>
      <c r="L27" s="26"/>
    </row>
    <row r="28" spans="1:12" ht="99.75" customHeight="1" thickBot="1" x14ac:dyDescent="0.3">
      <c r="A28" s="37" t="s">
        <v>38</v>
      </c>
      <c r="B28" s="56"/>
      <c r="C28" s="57"/>
      <c r="D28" s="57"/>
      <c r="E28" s="57"/>
      <c r="F28" s="57"/>
      <c r="G28" s="57"/>
      <c r="H28" s="57"/>
      <c r="I28" s="57"/>
      <c r="J28" s="57"/>
      <c r="K28" s="57"/>
      <c r="L28" s="58"/>
    </row>
    <row r="29" spans="1:12" thickBot="1" x14ac:dyDescent="0.35">
      <c r="A29" s="24"/>
      <c r="B29" s="24"/>
      <c r="C29" s="24"/>
      <c r="D29" s="24"/>
      <c r="E29" s="24"/>
      <c r="F29" s="24"/>
      <c r="G29" s="24"/>
      <c r="H29" s="24"/>
      <c r="I29" s="24"/>
      <c r="J29" s="24"/>
      <c r="K29" s="24"/>
      <c r="L29" s="24"/>
    </row>
    <row r="30" spans="1:12" thickBot="1" x14ac:dyDescent="0.35">
      <c r="A30" s="24" t="s">
        <v>37</v>
      </c>
      <c r="B30" s="56"/>
      <c r="C30" s="57"/>
      <c r="D30" s="58"/>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t="s">
        <v>29</v>
      </c>
      <c r="B32" s="24"/>
      <c r="C32" s="24"/>
      <c r="D32" s="24"/>
      <c r="E32" s="24"/>
      <c r="F32" s="24"/>
      <c r="G32" s="24"/>
      <c r="H32" s="24"/>
      <c r="I32" s="24"/>
      <c r="J32" s="24"/>
      <c r="K32" s="24"/>
      <c r="L32" s="24"/>
    </row>
    <row r="33" spans="1:12" x14ac:dyDescent="0.25">
      <c r="A33" s="28" t="s">
        <v>30</v>
      </c>
      <c r="B33" s="24"/>
      <c r="C33" s="24"/>
      <c r="D33" s="24"/>
      <c r="E33" s="24"/>
      <c r="F33" s="24"/>
      <c r="G33" s="24"/>
      <c r="H33" s="24"/>
      <c r="I33" s="24"/>
      <c r="J33" s="24"/>
      <c r="K33" s="24"/>
      <c r="L33" s="24"/>
    </row>
    <row r="34" spans="1:12" x14ac:dyDescent="0.25">
      <c r="A34" s="28" t="s">
        <v>31</v>
      </c>
      <c r="B34" s="24"/>
      <c r="C34" s="24"/>
      <c r="D34" s="24"/>
      <c r="E34" s="24"/>
      <c r="F34" s="24"/>
      <c r="G34" s="24"/>
      <c r="H34" s="24"/>
      <c r="I34" s="24"/>
      <c r="J34" s="24"/>
      <c r="K34" s="24"/>
      <c r="L34" s="24"/>
    </row>
    <row r="35" spans="1:12" ht="15.75" thickBot="1" x14ac:dyDescent="0.3">
      <c r="A35" s="28"/>
      <c r="B35" s="24"/>
      <c r="C35" s="24"/>
      <c r="D35" s="24"/>
      <c r="E35" s="24"/>
      <c r="F35" s="24"/>
      <c r="G35" s="24"/>
      <c r="H35" s="24"/>
      <c r="I35" s="24"/>
      <c r="J35" s="24"/>
      <c r="K35" s="24"/>
      <c r="L35" s="24"/>
    </row>
    <row r="36" spans="1:12" x14ac:dyDescent="0.25">
      <c r="A36" s="32" t="s">
        <v>32</v>
      </c>
      <c r="B36" s="68" t="s">
        <v>33</v>
      </c>
      <c r="C36" s="68"/>
      <c r="D36" s="68"/>
      <c r="E36" s="68" t="s">
        <v>58</v>
      </c>
      <c r="F36" s="68"/>
      <c r="G36" s="68"/>
      <c r="H36" s="33" t="s">
        <v>15</v>
      </c>
      <c r="I36" s="33" t="s">
        <v>0</v>
      </c>
      <c r="J36" s="33" t="s">
        <v>34</v>
      </c>
      <c r="K36" s="69" t="s">
        <v>35</v>
      </c>
      <c r="L36" s="70"/>
    </row>
    <row r="37" spans="1:12" x14ac:dyDescent="0.25">
      <c r="A37" s="34"/>
      <c r="B37" s="73"/>
      <c r="C37" s="73"/>
      <c r="D37" s="73"/>
      <c r="E37" s="73"/>
      <c r="F37" s="73"/>
      <c r="G37" s="73"/>
      <c r="H37" s="38"/>
      <c r="I37" s="38"/>
      <c r="J37" s="54" t="str">
        <f>IF(I37="5 Certain",HLOOKUP(H37,Matrix!$C$3:$G$8,2),IF(I37="4 Likely",HLOOKUP(H37,Matrix!$C$3:$G$8,3),IF(I37="3 Possible",HLOOKUP(H37,Matrix!$C$3:$G$8,4),IF(I37="2 Unlikely",HLOOKUP(H37,Matrix!$C$3:$G$8,5),IF(I37="1 Rare",HLOOKUP(H37,Matrix!$C$3:$G$8,6),"")))))</f>
        <v/>
      </c>
      <c r="K37" s="74"/>
      <c r="L37" s="75"/>
    </row>
    <row r="38" spans="1:12" x14ac:dyDescent="0.25">
      <c r="A38" s="34"/>
      <c r="B38" s="73"/>
      <c r="C38" s="73"/>
      <c r="D38" s="73"/>
      <c r="E38" s="73"/>
      <c r="F38" s="73"/>
      <c r="G38" s="73"/>
      <c r="H38" s="38"/>
      <c r="I38" s="38"/>
      <c r="J38" s="54" t="str">
        <f>IF(I38="5 Certain",HLOOKUP(H38,Matrix!$C$3:$G$8,2),IF(I38="4 Likely",HLOOKUP(H38,Matrix!$C$3:$G$8,3),IF(I38="3 Possible",HLOOKUP(H38,Matrix!$C$3:$G$8,4),IF(I38="2 Unlikely",HLOOKUP(H38,Matrix!$C$3:$G$8,5),IF(I38="1 Rare",HLOOKUP(H38,Matrix!$C$3:$G$8,6),"")))))</f>
        <v/>
      </c>
      <c r="K38" s="74"/>
      <c r="L38" s="75"/>
    </row>
    <row r="39" spans="1:12" x14ac:dyDescent="0.25">
      <c r="A39" s="34"/>
      <c r="B39" s="73"/>
      <c r="C39" s="73"/>
      <c r="D39" s="73"/>
      <c r="E39" s="73"/>
      <c r="F39" s="73"/>
      <c r="G39" s="73"/>
      <c r="H39" s="38"/>
      <c r="I39" s="38"/>
      <c r="J39" s="54" t="str">
        <f>IF(I39="5 Certain",HLOOKUP(H39,Matrix!$C$3:$G$8,2),IF(I39="4 Likely",HLOOKUP(H39,Matrix!$C$3:$G$8,3),IF(I39="3 Possible",HLOOKUP(H39,Matrix!$C$3:$G$8,4),IF(I39="2 Unlikely",HLOOKUP(H39,Matrix!$C$3:$G$8,5),IF(I39="1 Rare",HLOOKUP(H39,Matrix!$C$3:$G$8,6),"")))))</f>
        <v/>
      </c>
      <c r="K39" s="74"/>
      <c r="L39" s="75"/>
    </row>
    <row r="40" spans="1:12" x14ac:dyDescent="0.25">
      <c r="A40" s="34"/>
      <c r="B40" s="73"/>
      <c r="C40" s="73"/>
      <c r="D40" s="73"/>
      <c r="E40" s="73"/>
      <c r="F40" s="73"/>
      <c r="G40" s="73"/>
      <c r="H40" s="38"/>
      <c r="I40" s="38"/>
      <c r="J40" s="54" t="str">
        <f>IF(I40="5 Certain",HLOOKUP(H40,Matrix!$C$3:$G$8,2),IF(I40="4 Likely",HLOOKUP(H40,Matrix!$C$3:$G$8,3),IF(I40="3 Possible",HLOOKUP(H40,Matrix!$C$3:$G$8,4),IF(I40="2 Unlikely",HLOOKUP(H40,Matrix!$C$3:$G$8,5),IF(I40="1 Rare",HLOOKUP(H40,Matrix!$C$3:$G$8,6),"")))))</f>
        <v/>
      </c>
      <c r="K40" s="74"/>
      <c r="L40" s="75"/>
    </row>
    <row r="41" spans="1:12" x14ac:dyDescent="0.25">
      <c r="A41" s="34"/>
      <c r="B41" s="73"/>
      <c r="C41" s="73"/>
      <c r="D41" s="73"/>
      <c r="E41" s="73"/>
      <c r="F41" s="73"/>
      <c r="G41" s="73"/>
      <c r="H41" s="38"/>
      <c r="I41" s="38"/>
      <c r="J41" s="54" t="str">
        <f>IF(I41="5 Certain",HLOOKUP(H41,Matrix!$C$3:$G$8,2),IF(I41="4 Likely",HLOOKUP(H41,Matrix!$C$3:$G$8,3),IF(I41="3 Possible",HLOOKUP(H41,Matrix!$C$3:$G$8,4),IF(I41="2 Unlikely",HLOOKUP(H41,Matrix!$C$3:$G$8,5),IF(I41="1 Rare",HLOOKUP(H41,Matrix!$C$3:$G$8,6),"")))))</f>
        <v/>
      </c>
      <c r="K41" s="74"/>
      <c r="L41" s="75"/>
    </row>
    <row r="42" spans="1:12" x14ac:dyDescent="0.25">
      <c r="A42" s="34"/>
      <c r="B42" s="73"/>
      <c r="C42" s="73"/>
      <c r="D42" s="73"/>
      <c r="E42" s="73"/>
      <c r="F42" s="73"/>
      <c r="G42" s="73"/>
      <c r="H42" s="38"/>
      <c r="I42" s="38"/>
      <c r="J42" s="54" t="str">
        <f>IF(I42="5 Certain",HLOOKUP(H42,Matrix!$C$3:$G$8,2),IF(I42="4 Likely",HLOOKUP(H42,Matrix!$C$3:$G$8,3),IF(I42="3 Possible",HLOOKUP(H42,Matrix!$C$3:$G$8,4),IF(I42="2 Unlikely",HLOOKUP(H42,Matrix!$C$3:$G$8,5),IF(I42="1 Rare",HLOOKUP(H42,Matrix!$C$3:$G$8,6),"")))))</f>
        <v/>
      </c>
      <c r="K42" s="74"/>
      <c r="L42" s="75"/>
    </row>
    <row r="43" spans="1:12" x14ac:dyDescent="0.25">
      <c r="A43" s="34"/>
      <c r="B43" s="73"/>
      <c r="C43" s="73"/>
      <c r="D43" s="73"/>
      <c r="E43" s="73"/>
      <c r="F43" s="73"/>
      <c r="G43" s="73"/>
      <c r="H43" s="38"/>
      <c r="I43" s="38"/>
      <c r="J43" s="54" t="str">
        <f>IF(I43="5 Certain",HLOOKUP(H43,Matrix!$C$3:$G$8,2),IF(I43="4 Likely",HLOOKUP(H43,Matrix!$C$3:$G$8,3),IF(I43="3 Possible",HLOOKUP(H43,Matrix!$C$3:$G$8,4),IF(I43="2 Unlikely",HLOOKUP(H43,Matrix!$C$3:$G$8,5),IF(I43="1 Rare",HLOOKUP(H43,Matrix!$C$3:$G$8,6),"")))))</f>
        <v/>
      </c>
      <c r="K43" s="74"/>
      <c r="L43" s="75"/>
    </row>
    <row r="44" spans="1:12" x14ac:dyDescent="0.25">
      <c r="A44" s="34"/>
      <c r="B44" s="73"/>
      <c r="C44" s="73"/>
      <c r="D44" s="73"/>
      <c r="E44" s="73"/>
      <c r="F44" s="73"/>
      <c r="G44" s="73"/>
      <c r="H44" s="38"/>
      <c r="I44" s="38"/>
      <c r="J44" s="54" t="str">
        <f>IF(I44="5 Certain",HLOOKUP(H44,Matrix!$C$3:$G$8,2),IF(I44="4 Likely",HLOOKUP(H44,Matrix!$C$3:$G$8,3),IF(I44="3 Possible",HLOOKUP(H44,Matrix!$C$3:$G$8,4),IF(I44="2 Unlikely",HLOOKUP(H44,Matrix!$C$3:$G$8,5),IF(I44="1 Rare",HLOOKUP(H44,Matrix!$C$3:$G$8,6),"")))))</f>
        <v/>
      </c>
      <c r="K44" s="74"/>
      <c r="L44" s="75"/>
    </row>
    <row r="45" spans="1:12" x14ac:dyDescent="0.25">
      <c r="A45" s="34"/>
      <c r="B45" s="73"/>
      <c r="C45" s="73"/>
      <c r="D45" s="73"/>
      <c r="E45" s="73"/>
      <c r="F45" s="73"/>
      <c r="G45" s="73"/>
      <c r="H45" s="38"/>
      <c r="I45" s="38"/>
      <c r="J45" s="54" t="str">
        <f>IF(I45="5 Certain",HLOOKUP(H45,Matrix!$C$3:$G$8,2),IF(I45="4 Likely",HLOOKUP(H45,Matrix!$C$3:$G$8,3),IF(I45="3 Possible",HLOOKUP(H45,Matrix!$C$3:$G$8,4),IF(I45="2 Unlikely",HLOOKUP(H45,Matrix!$C$3:$G$8,5),IF(I45="1 Rare",HLOOKUP(H45,Matrix!$C$3:$G$8,6),"")))))</f>
        <v/>
      </c>
      <c r="K45" s="74"/>
      <c r="L45" s="75"/>
    </row>
    <row r="46" spans="1:12" x14ac:dyDescent="0.25">
      <c r="A46" s="34"/>
      <c r="B46" s="73"/>
      <c r="C46" s="73"/>
      <c r="D46" s="73"/>
      <c r="E46" s="73"/>
      <c r="F46" s="73"/>
      <c r="G46" s="73"/>
      <c r="H46" s="38"/>
      <c r="I46" s="38"/>
      <c r="J46" s="54" t="str">
        <f>IF(I46="5 Certain",HLOOKUP(H46,Matrix!$C$3:$G$8,2),IF(I46="4 Likely",HLOOKUP(H46,Matrix!$C$3:$G$8,3),IF(I46="3 Possible",HLOOKUP(H46,Matrix!$C$3:$G$8,4),IF(I46="2 Unlikely",HLOOKUP(H46,Matrix!$C$3:$G$8,5),IF(I46="1 Rare",HLOOKUP(H46,Matrix!$C$3:$G$8,6),"")))))</f>
        <v/>
      </c>
      <c r="K46" s="74"/>
      <c r="L46" s="75"/>
    </row>
    <row r="47" spans="1:12" x14ac:dyDescent="0.25">
      <c r="A47" s="34"/>
      <c r="B47" s="73"/>
      <c r="C47" s="73"/>
      <c r="D47" s="73"/>
      <c r="E47" s="73"/>
      <c r="F47" s="73"/>
      <c r="G47" s="73"/>
      <c r="H47" s="38"/>
      <c r="I47" s="38"/>
      <c r="J47" s="54" t="str">
        <f>IF(I47="5 Certain",HLOOKUP(H47,Matrix!$C$3:$G$8,2),IF(I47="4 Likely",HLOOKUP(H47,Matrix!$C$3:$G$8,3),IF(I47="3 Possible",HLOOKUP(H47,Matrix!$C$3:$G$8,4),IF(I47="2 Unlikely",HLOOKUP(H47,Matrix!$C$3:$G$8,5),IF(I47="1 Rare",HLOOKUP(H47,Matrix!$C$3:$G$8,6),"")))))</f>
        <v/>
      </c>
      <c r="K47" s="74"/>
      <c r="L47" s="75"/>
    </row>
    <row r="48" spans="1:12" x14ac:dyDescent="0.25">
      <c r="A48" s="34"/>
      <c r="B48" s="73"/>
      <c r="C48" s="73"/>
      <c r="D48" s="73"/>
      <c r="E48" s="73"/>
      <c r="F48" s="73"/>
      <c r="G48" s="73"/>
      <c r="H48" s="38"/>
      <c r="I48" s="38"/>
      <c r="J48" s="54" t="str">
        <f>IF(I48="5 Certain",HLOOKUP(H48,Matrix!$C$3:$G$8,2),IF(I48="4 Likely",HLOOKUP(H48,Matrix!$C$3:$G$8,3),IF(I48="3 Possible",HLOOKUP(H48,Matrix!$C$3:$G$8,4),IF(I48="2 Unlikely",HLOOKUP(H48,Matrix!$C$3:$G$8,5),IF(I48="1 Rare",HLOOKUP(H48,Matrix!$C$3:$G$8,6),"")))))</f>
        <v/>
      </c>
      <c r="K48" s="74"/>
      <c r="L48" s="75"/>
    </row>
    <row r="49" spans="1:12" x14ac:dyDescent="0.25">
      <c r="A49" s="34"/>
      <c r="B49" s="73"/>
      <c r="C49" s="73"/>
      <c r="D49" s="73"/>
      <c r="E49" s="73"/>
      <c r="F49" s="73"/>
      <c r="G49" s="73"/>
      <c r="H49" s="38"/>
      <c r="I49" s="38"/>
      <c r="J49" s="54" t="str">
        <f>IF(I49="5 Certain",HLOOKUP(H49,Matrix!$C$3:$G$8,2),IF(I49="4 Likely",HLOOKUP(H49,Matrix!$C$3:$G$8,3),IF(I49="3 Possible",HLOOKUP(H49,Matrix!$C$3:$G$8,4),IF(I49="2 Unlikely",HLOOKUP(H49,Matrix!$C$3:$G$8,5),IF(I49="1 Rare",HLOOKUP(H49,Matrix!$C$3:$G$8,6),"")))))</f>
        <v/>
      </c>
      <c r="K49" s="74"/>
      <c r="L49" s="75"/>
    </row>
    <row r="50" spans="1:12" x14ac:dyDescent="0.25">
      <c r="A50" s="34"/>
      <c r="B50" s="73"/>
      <c r="C50" s="73"/>
      <c r="D50" s="73"/>
      <c r="E50" s="73"/>
      <c r="F50" s="73"/>
      <c r="G50" s="73"/>
      <c r="H50" s="38"/>
      <c r="I50" s="38"/>
      <c r="J50" s="54" t="str">
        <f>IF(I50="5 Certain",HLOOKUP(H50,Matrix!$C$3:$G$8,2),IF(I50="4 Likely",HLOOKUP(H50,Matrix!$C$3:$G$8,3),IF(I50="3 Possible",HLOOKUP(H50,Matrix!$C$3:$G$8,4),IF(I50="2 Unlikely",HLOOKUP(H50,Matrix!$C$3:$G$8,5),IF(I50="1 Rare",HLOOKUP(H50,Matrix!$C$3:$G$8,6),"")))))</f>
        <v/>
      </c>
      <c r="K50" s="74"/>
      <c r="L50" s="75"/>
    </row>
    <row r="51" spans="1:12" x14ac:dyDescent="0.25">
      <c r="A51" s="34"/>
      <c r="B51" s="73"/>
      <c r="C51" s="73"/>
      <c r="D51" s="73"/>
      <c r="E51" s="73"/>
      <c r="F51" s="73"/>
      <c r="G51" s="73"/>
      <c r="H51" s="38"/>
      <c r="I51" s="38"/>
      <c r="J51" s="54" t="str">
        <f>IF(I51="5 Certain",HLOOKUP(H51,Matrix!$C$3:$G$8,2),IF(I51="4 Likely",HLOOKUP(H51,Matrix!$C$3:$G$8,3),IF(I51="3 Possible",HLOOKUP(H51,Matrix!$C$3:$G$8,4),IF(I51="2 Unlikely",HLOOKUP(H51,Matrix!$C$3:$G$8,5),IF(I51="1 Rare",HLOOKUP(H51,Matrix!$C$3:$G$8,6),"")))))</f>
        <v/>
      </c>
      <c r="K51" s="74"/>
      <c r="L51" s="75"/>
    </row>
    <row r="52" spans="1:12" x14ac:dyDescent="0.25">
      <c r="A52" s="34"/>
      <c r="B52" s="73"/>
      <c r="C52" s="73"/>
      <c r="D52" s="73"/>
      <c r="E52" s="73"/>
      <c r="F52" s="73"/>
      <c r="G52" s="73"/>
      <c r="H52" s="38"/>
      <c r="I52" s="38"/>
      <c r="J52" s="54" t="str">
        <f>IF(I52="5 Certain",HLOOKUP(H52,Matrix!$C$3:$G$8,2),IF(I52="4 Likely",HLOOKUP(H52,Matrix!$C$3:$G$8,3),IF(I52="3 Possible",HLOOKUP(H52,Matrix!$C$3:$G$8,4),IF(I52="2 Unlikely",HLOOKUP(H52,Matrix!$C$3:$G$8,5),IF(I52="1 Rare",HLOOKUP(H52,Matrix!$C$3:$G$8,6),"")))))</f>
        <v/>
      </c>
      <c r="K52" s="74"/>
      <c r="L52" s="75"/>
    </row>
    <row r="53" spans="1:12" x14ac:dyDescent="0.25">
      <c r="A53" s="34"/>
      <c r="B53" s="73"/>
      <c r="C53" s="73"/>
      <c r="D53" s="73"/>
      <c r="E53" s="73"/>
      <c r="F53" s="73"/>
      <c r="G53" s="73"/>
      <c r="H53" s="38"/>
      <c r="I53" s="38"/>
      <c r="J53" s="54" t="str">
        <f>IF(I53="5 Certain",HLOOKUP(H53,Matrix!$C$3:$G$8,2),IF(I53="4 Likely",HLOOKUP(H53,Matrix!$C$3:$G$8,3),IF(I53="3 Possible",HLOOKUP(H53,Matrix!$C$3:$G$8,4),IF(I53="2 Unlikely",HLOOKUP(H53,Matrix!$C$3:$G$8,5),IF(I53="1 Rare",HLOOKUP(H53,Matrix!$C$3:$G$8,6),"")))))</f>
        <v/>
      </c>
      <c r="K53" s="74"/>
      <c r="L53" s="75"/>
    </row>
    <row r="54" spans="1:12" x14ac:dyDescent="0.25">
      <c r="A54" s="34"/>
      <c r="B54" s="73"/>
      <c r="C54" s="73"/>
      <c r="D54" s="73"/>
      <c r="E54" s="73"/>
      <c r="F54" s="73"/>
      <c r="G54" s="73"/>
      <c r="H54" s="38"/>
      <c r="I54" s="38"/>
      <c r="J54" s="54" t="str">
        <f>IF(I54="5 Certain",HLOOKUP(H54,Matrix!$C$3:$G$8,2),IF(I54="4 Likely",HLOOKUP(H54,Matrix!$C$3:$G$8,3),IF(I54="3 Possible",HLOOKUP(H54,Matrix!$C$3:$G$8,4),IF(I54="2 Unlikely",HLOOKUP(H54,Matrix!$C$3:$G$8,5),IF(I54="1 Rare",HLOOKUP(H54,Matrix!$C$3:$G$8,6),"")))))</f>
        <v/>
      </c>
      <c r="K54" s="74"/>
      <c r="L54" s="75"/>
    </row>
    <row r="55" spans="1:12" x14ac:dyDescent="0.25">
      <c r="A55" s="34"/>
      <c r="B55" s="73"/>
      <c r="C55" s="73"/>
      <c r="D55" s="73"/>
      <c r="E55" s="73"/>
      <c r="F55" s="73"/>
      <c r="G55" s="73"/>
      <c r="H55" s="38"/>
      <c r="I55" s="38"/>
      <c r="J55" s="54" t="str">
        <f>IF(I55="5 Certain",HLOOKUP(H55,Matrix!$C$3:$G$8,2),IF(I55="4 Likely",HLOOKUP(H55,Matrix!$C$3:$G$8,3),IF(I55="3 Possible",HLOOKUP(H55,Matrix!$C$3:$G$8,4),IF(I55="2 Unlikely",HLOOKUP(H55,Matrix!$C$3:$G$8,5),IF(I55="1 Rare",HLOOKUP(H55,Matrix!$C$3:$G$8,6),"")))))</f>
        <v/>
      </c>
      <c r="K55" s="74"/>
      <c r="L55" s="75"/>
    </row>
    <row r="56" spans="1:12" x14ac:dyDescent="0.25">
      <c r="A56" s="34"/>
      <c r="B56" s="73"/>
      <c r="C56" s="73"/>
      <c r="D56" s="73"/>
      <c r="E56" s="73"/>
      <c r="F56" s="73"/>
      <c r="G56" s="73"/>
      <c r="H56" s="38"/>
      <c r="I56" s="38"/>
      <c r="J56" s="54" t="str">
        <f>IF(I56="5 Certain",HLOOKUP(H56,Matrix!$C$3:$G$8,2),IF(I56="4 Likely",HLOOKUP(H56,Matrix!$C$3:$G$8,3),IF(I56="3 Possible",HLOOKUP(H56,Matrix!$C$3:$G$8,4),IF(I56="2 Unlikely",HLOOKUP(H56,Matrix!$C$3:$G$8,5),IF(I56="1 Rare",HLOOKUP(H56,Matrix!$C$3:$G$8,6),"")))))</f>
        <v/>
      </c>
      <c r="K56" s="74"/>
      <c r="L56" s="75"/>
    </row>
    <row r="57" spans="1:12" x14ac:dyDescent="0.25">
      <c r="A57" s="34"/>
      <c r="B57" s="73"/>
      <c r="C57" s="73"/>
      <c r="D57" s="73"/>
      <c r="E57" s="73"/>
      <c r="F57" s="73"/>
      <c r="G57" s="73"/>
      <c r="H57" s="38"/>
      <c r="I57" s="38"/>
      <c r="J57" s="54" t="str">
        <f>IF(I57="5 Certain",HLOOKUP(H57,Matrix!$C$3:$G$8,2),IF(I57="4 Likely",HLOOKUP(H57,Matrix!$C$3:$G$8,3),IF(I57="3 Possible",HLOOKUP(H57,Matrix!$C$3:$G$8,4),IF(I57="2 Unlikely",HLOOKUP(H57,Matrix!$C$3:$G$8,5),IF(I57="1 Rare",HLOOKUP(H57,Matrix!$C$3:$G$8,6),"")))))</f>
        <v/>
      </c>
      <c r="K57" s="74"/>
      <c r="L57" s="75"/>
    </row>
    <row r="58" spans="1:12" x14ac:dyDescent="0.25">
      <c r="A58" s="34"/>
      <c r="B58" s="73"/>
      <c r="C58" s="73"/>
      <c r="D58" s="73"/>
      <c r="E58" s="73"/>
      <c r="F58" s="73"/>
      <c r="G58" s="73"/>
      <c r="H58" s="38"/>
      <c r="I58" s="38"/>
      <c r="J58" s="54" t="str">
        <f>IF(I58="5 Certain",HLOOKUP(H58,Matrix!$C$3:$G$8,2),IF(I58="4 Likely",HLOOKUP(H58,Matrix!$C$3:$G$8,3),IF(I58="3 Possible",HLOOKUP(H58,Matrix!$C$3:$G$8,4),IF(I58="2 Unlikely",HLOOKUP(H58,Matrix!$C$3:$G$8,5),IF(I58="1 Rare",HLOOKUP(H58,Matrix!$C$3:$G$8,6),"")))))</f>
        <v/>
      </c>
      <c r="K58" s="74"/>
      <c r="L58" s="75"/>
    </row>
    <row r="59" spans="1:12" x14ac:dyDescent="0.25">
      <c r="A59" s="34"/>
      <c r="B59" s="73"/>
      <c r="C59" s="73"/>
      <c r="D59" s="73"/>
      <c r="E59" s="73"/>
      <c r="F59" s="73"/>
      <c r="G59" s="73"/>
      <c r="H59" s="38"/>
      <c r="I59" s="38"/>
      <c r="J59" s="54" t="str">
        <f>IF(I59="5 Certain",HLOOKUP(H59,Matrix!$C$3:$G$8,2),IF(I59="4 Likely",HLOOKUP(H59,Matrix!$C$3:$G$8,3),IF(I59="3 Possible",HLOOKUP(H59,Matrix!$C$3:$G$8,4),IF(I59="2 Unlikely",HLOOKUP(H59,Matrix!$C$3:$G$8,5),IF(I59="1 Rare",HLOOKUP(H59,Matrix!$C$3:$G$8,6),"")))))</f>
        <v/>
      </c>
      <c r="K59" s="74"/>
      <c r="L59" s="75"/>
    </row>
    <row r="60" spans="1:12" x14ac:dyDescent="0.25">
      <c r="A60" s="34"/>
      <c r="B60" s="73"/>
      <c r="C60" s="73"/>
      <c r="D60" s="73"/>
      <c r="E60" s="73"/>
      <c r="F60" s="73"/>
      <c r="G60" s="73"/>
      <c r="H60" s="38"/>
      <c r="I60" s="38"/>
      <c r="J60" s="54" t="str">
        <f>IF(I60="5 Certain",HLOOKUP(H60,Matrix!$C$3:$G$8,2),IF(I60="4 Likely",HLOOKUP(H60,Matrix!$C$3:$G$8,3),IF(I60="3 Possible",HLOOKUP(H60,Matrix!$C$3:$G$8,4),IF(I60="2 Unlikely",HLOOKUP(H60,Matrix!$C$3:$G$8,5),IF(I60="1 Rare",HLOOKUP(H60,Matrix!$C$3:$G$8,6),"")))))</f>
        <v/>
      </c>
      <c r="K60" s="74"/>
      <c r="L60" s="75"/>
    </row>
    <row r="61" spans="1:12" x14ac:dyDescent="0.25">
      <c r="A61" s="34"/>
      <c r="B61" s="73"/>
      <c r="C61" s="73"/>
      <c r="D61" s="73"/>
      <c r="E61" s="73"/>
      <c r="F61" s="73"/>
      <c r="G61" s="73"/>
      <c r="H61" s="38"/>
      <c r="I61" s="38"/>
      <c r="J61" s="54" t="str">
        <f>IF(I61="5 Certain",HLOOKUP(H61,Matrix!$C$3:$G$8,2),IF(I61="4 Likely",HLOOKUP(H61,Matrix!$C$3:$G$8,3),IF(I61="3 Possible",HLOOKUP(H61,Matrix!$C$3:$G$8,4),IF(I61="2 Unlikely",HLOOKUP(H61,Matrix!$C$3:$G$8,5),IF(I61="1 Rare",HLOOKUP(H61,Matrix!$C$3:$G$8,6),"")))))</f>
        <v/>
      </c>
      <c r="K61" s="74"/>
      <c r="L61" s="75"/>
    </row>
    <row r="62" spans="1:12" x14ac:dyDescent="0.25">
      <c r="A62" s="34"/>
      <c r="B62" s="73"/>
      <c r="C62" s="73"/>
      <c r="D62" s="73"/>
      <c r="E62" s="73"/>
      <c r="F62" s="73"/>
      <c r="G62" s="73"/>
      <c r="H62" s="38"/>
      <c r="I62" s="38"/>
      <c r="J62" s="54" t="str">
        <f>IF(I62="5 Certain",HLOOKUP(H62,Matrix!$C$3:$G$8,2),IF(I62="4 Likely",HLOOKUP(H62,Matrix!$C$3:$G$8,3),IF(I62="3 Possible",HLOOKUP(H62,Matrix!$C$3:$G$8,4),IF(I62="2 Unlikely",HLOOKUP(H62,Matrix!$C$3:$G$8,5),IF(I62="1 Rare",HLOOKUP(H62,Matrix!$C$3:$G$8,6),"")))))</f>
        <v/>
      </c>
      <c r="K62" s="74"/>
      <c r="L62" s="75"/>
    </row>
    <row r="63" spans="1:12" x14ac:dyDescent="0.25">
      <c r="A63" s="34"/>
      <c r="B63" s="73"/>
      <c r="C63" s="73"/>
      <c r="D63" s="73"/>
      <c r="E63" s="73"/>
      <c r="F63" s="73"/>
      <c r="G63" s="73"/>
      <c r="H63" s="38"/>
      <c r="I63" s="38"/>
      <c r="J63" s="54" t="str">
        <f>IF(I63="5 Certain",HLOOKUP(H63,Matrix!$C$3:$G$8,2),IF(I63="4 Likely",HLOOKUP(H63,Matrix!$C$3:$G$8,3),IF(I63="3 Possible",HLOOKUP(H63,Matrix!$C$3:$G$8,4),IF(I63="2 Unlikely",HLOOKUP(H63,Matrix!$C$3:$G$8,5),IF(I63="1 Rare",HLOOKUP(H63,Matrix!$C$3:$G$8,6),"")))))</f>
        <v/>
      </c>
      <c r="K63" s="74"/>
      <c r="L63" s="75"/>
    </row>
    <row r="64" spans="1:12" x14ac:dyDescent="0.25">
      <c r="A64" s="34"/>
      <c r="B64" s="73"/>
      <c r="C64" s="73"/>
      <c r="D64" s="73"/>
      <c r="E64" s="73"/>
      <c r="F64" s="73"/>
      <c r="G64" s="73"/>
      <c r="H64" s="38"/>
      <c r="I64" s="38"/>
      <c r="J64" s="54" t="str">
        <f>IF(I64="5 Certain",HLOOKUP(H64,Matrix!$C$3:$G$8,2),IF(I64="4 Likely",HLOOKUP(H64,Matrix!$C$3:$G$8,3),IF(I64="3 Possible",HLOOKUP(H64,Matrix!$C$3:$G$8,4),IF(I64="2 Unlikely",HLOOKUP(H64,Matrix!$C$3:$G$8,5),IF(I64="1 Rare",HLOOKUP(H64,Matrix!$C$3:$G$8,6),"")))))</f>
        <v/>
      </c>
      <c r="K64" s="74"/>
      <c r="L64" s="75"/>
    </row>
    <row r="65" spans="1:12" x14ac:dyDescent="0.25">
      <c r="A65" s="34"/>
      <c r="B65" s="73"/>
      <c r="C65" s="73"/>
      <c r="D65" s="73"/>
      <c r="E65" s="73"/>
      <c r="F65" s="73"/>
      <c r="G65" s="73"/>
      <c r="H65" s="38"/>
      <c r="I65" s="38"/>
      <c r="J65" s="54" t="str">
        <f>IF(I65="5 Certain",HLOOKUP(H65,Matrix!$C$3:$G$8,2),IF(I65="4 Likely",HLOOKUP(H65,Matrix!$C$3:$G$8,3),IF(I65="3 Possible",HLOOKUP(H65,Matrix!$C$3:$G$8,4),IF(I65="2 Unlikely",HLOOKUP(H65,Matrix!$C$3:$G$8,5),IF(I65="1 Rare",HLOOKUP(H65,Matrix!$C$3:$G$8,6),"")))))</f>
        <v/>
      </c>
      <c r="K65" s="74"/>
      <c r="L65" s="75"/>
    </row>
    <row r="66" spans="1:12" x14ac:dyDescent="0.25">
      <c r="A66" s="34"/>
      <c r="B66" s="73"/>
      <c r="C66" s="73"/>
      <c r="D66" s="73"/>
      <c r="E66" s="73"/>
      <c r="F66" s="73"/>
      <c r="G66" s="73"/>
      <c r="H66" s="38"/>
      <c r="I66" s="38"/>
      <c r="J66" s="54" t="str">
        <f>IF(I66="5 Certain",HLOOKUP(H66,Matrix!$C$3:$G$8,2),IF(I66="4 Likely",HLOOKUP(H66,Matrix!$C$3:$G$8,3),IF(I66="3 Possible",HLOOKUP(H66,Matrix!$C$3:$G$8,4),IF(I66="2 Unlikely",HLOOKUP(H66,Matrix!$C$3:$G$8,5),IF(I66="1 Rare",HLOOKUP(H66,Matrix!$C$3:$G$8,6),"")))))</f>
        <v/>
      </c>
      <c r="K66" s="74"/>
      <c r="L66" s="75"/>
    </row>
    <row r="67" spans="1:12" x14ac:dyDescent="0.25">
      <c r="A67" s="34"/>
      <c r="B67" s="73"/>
      <c r="C67" s="73"/>
      <c r="D67" s="73"/>
      <c r="E67" s="73"/>
      <c r="F67" s="73"/>
      <c r="G67" s="73"/>
      <c r="H67" s="38"/>
      <c r="I67" s="38"/>
      <c r="J67" s="54" t="str">
        <f>IF(I67="5 Certain",HLOOKUP(H67,Matrix!$C$3:$G$8,2),IF(I67="4 Likely",HLOOKUP(H67,Matrix!$C$3:$G$8,3),IF(I67="3 Possible",HLOOKUP(H67,Matrix!$C$3:$G$8,4),IF(I67="2 Unlikely",HLOOKUP(H67,Matrix!$C$3:$G$8,5),IF(I67="1 Rare",HLOOKUP(H67,Matrix!$C$3:$G$8,6),"")))))</f>
        <v/>
      </c>
      <c r="K67" s="74"/>
      <c r="L67" s="75"/>
    </row>
    <row r="68" spans="1:12" x14ac:dyDescent="0.25">
      <c r="A68" s="34"/>
      <c r="B68" s="73"/>
      <c r="C68" s="73"/>
      <c r="D68" s="73"/>
      <c r="E68" s="73"/>
      <c r="F68" s="73"/>
      <c r="G68" s="73"/>
      <c r="H68" s="38"/>
      <c r="I68" s="38"/>
      <c r="J68" s="54" t="str">
        <f>IF(I68="5 Certain",HLOOKUP(H68,Matrix!$C$3:$G$8,2),IF(I68="4 Likely",HLOOKUP(H68,Matrix!$C$3:$G$8,3),IF(I68="3 Possible",HLOOKUP(H68,Matrix!$C$3:$G$8,4),IF(I68="2 Unlikely",HLOOKUP(H68,Matrix!$C$3:$G$8,5),IF(I68="1 Rare",HLOOKUP(H68,Matrix!$C$3:$G$8,6),"")))))</f>
        <v/>
      </c>
      <c r="K68" s="74"/>
      <c r="L68" s="75"/>
    </row>
    <row r="69" spans="1:12" x14ac:dyDescent="0.25">
      <c r="A69" s="34"/>
      <c r="B69" s="73"/>
      <c r="C69" s="73"/>
      <c r="D69" s="73"/>
      <c r="E69" s="73"/>
      <c r="F69" s="73"/>
      <c r="G69" s="73"/>
      <c r="H69" s="38"/>
      <c r="I69" s="38"/>
      <c r="J69" s="54" t="str">
        <f>IF(I69="5 Certain",HLOOKUP(H69,Matrix!$C$3:$G$8,2),IF(I69="4 Likely",HLOOKUP(H69,Matrix!$C$3:$G$8,3),IF(I69="3 Possible",HLOOKUP(H69,Matrix!$C$3:$G$8,4),IF(I69="2 Unlikely",HLOOKUP(H69,Matrix!$C$3:$G$8,5),IF(I69="1 Rare",HLOOKUP(H69,Matrix!$C$3:$G$8,6),"")))))</f>
        <v/>
      </c>
      <c r="K69" s="74"/>
      <c r="L69" s="75"/>
    </row>
    <row r="70" spans="1:12" x14ac:dyDescent="0.25">
      <c r="A70" s="34"/>
      <c r="B70" s="73"/>
      <c r="C70" s="73"/>
      <c r="D70" s="73"/>
      <c r="E70" s="73"/>
      <c r="F70" s="73"/>
      <c r="G70" s="73"/>
      <c r="H70" s="38"/>
      <c r="I70" s="38"/>
      <c r="J70" s="54" t="str">
        <f>IF(I70="5 Certain",HLOOKUP(H70,Matrix!$C$3:$G$8,2),IF(I70="4 Likely",HLOOKUP(H70,Matrix!$C$3:$G$8,3),IF(I70="3 Possible",HLOOKUP(H70,Matrix!$C$3:$G$8,4),IF(I70="2 Unlikely",HLOOKUP(H70,Matrix!$C$3:$G$8,5),IF(I70="1 Rare",HLOOKUP(H70,Matrix!$C$3:$G$8,6),"")))))</f>
        <v/>
      </c>
      <c r="K70" s="74"/>
      <c r="L70" s="75"/>
    </row>
    <row r="71" spans="1:12" x14ac:dyDescent="0.25">
      <c r="A71" s="34"/>
      <c r="B71" s="73"/>
      <c r="C71" s="73"/>
      <c r="D71" s="73"/>
      <c r="E71" s="73"/>
      <c r="F71" s="73"/>
      <c r="G71" s="73"/>
      <c r="H71" s="38"/>
      <c r="I71" s="38"/>
      <c r="J71" s="54" t="str">
        <f>IF(I71="5 Certain",HLOOKUP(H71,Matrix!$C$3:$G$8,2),IF(I71="4 Likely",HLOOKUP(H71,Matrix!$C$3:$G$8,3),IF(I71="3 Possible",HLOOKUP(H71,Matrix!$C$3:$G$8,4),IF(I71="2 Unlikely",HLOOKUP(H71,Matrix!$C$3:$G$8,5),IF(I71="1 Rare",HLOOKUP(H71,Matrix!$C$3:$G$8,6),"")))))</f>
        <v/>
      </c>
      <c r="K71" s="74"/>
      <c r="L71" s="75"/>
    </row>
    <row r="72" spans="1:12" x14ac:dyDescent="0.25">
      <c r="A72" s="34"/>
      <c r="B72" s="73"/>
      <c r="C72" s="73"/>
      <c r="D72" s="73"/>
      <c r="E72" s="73"/>
      <c r="F72" s="73"/>
      <c r="G72" s="73"/>
      <c r="H72" s="38"/>
      <c r="I72" s="38"/>
      <c r="J72" s="54" t="str">
        <f>IF(I72="5 Certain",HLOOKUP(H72,Matrix!$C$3:$G$8,2),IF(I72="4 Likely",HLOOKUP(H72,Matrix!$C$3:$G$8,3),IF(I72="3 Possible",HLOOKUP(H72,Matrix!$C$3:$G$8,4),IF(I72="2 Unlikely",HLOOKUP(H72,Matrix!$C$3:$G$8,5),IF(I72="1 Rare",HLOOKUP(H72,Matrix!$C$3:$G$8,6),"")))))</f>
        <v/>
      </c>
      <c r="K72" s="74"/>
      <c r="L72" s="75"/>
    </row>
    <row r="73" spans="1:12" x14ac:dyDescent="0.25">
      <c r="A73" s="34"/>
      <c r="B73" s="73"/>
      <c r="C73" s="73"/>
      <c r="D73" s="73"/>
      <c r="E73" s="73"/>
      <c r="F73" s="73"/>
      <c r="G73" s="73"/>
      <c r="H73" s="38"/>
      <c r="I73" s="38"/>
      <c r="J73" s="54" t="str">
        <f>IF(I73="5 Certain",HLOOKUP(H73,Matrix!$C$3:$G$8,2),IF(I73="4 Likely",HLOOKUP(H73,Matrix!$C$3:$G$8,3),IF(I73="3 Possible",HLOOKUP(H73,Matrix!$C$3:$G$8,4),IF(I73="2 Unlikely",HLOOKUP(H73,Matrix!$C$3:$G$8,5),IF(I73="1 Rare",HLOOKUP(H73,Matrix!$C$3:$G$8,6),"")))))</f>
        <v/>
      </c>
      <c r="K73" s="74"/>
      <c r="L73" s="75"/>
    </row>
    <row r="74" spans="1:12" x14ac:dyDescent="0.25">
      <c r="A74" s="34"/>
      <c r="B74" s="73"/>
      <c r="C74" s="73"/>
      <c r="D74" s="73"/>
      <c r="E74" s="73"/>
      <c r="F74" s="73"/>
      <c r="G74" s="73"/>
      <c r="H74" s="38"/>
      <c r="I74" s="38"/>
      <c r="J74" s="54" t="str">
        <f>IF(I74="5 Certain",HLOOKUP(H74,Matrix!$C$3:$G$8,2),IF(I74="4 Likely",HLOOKUP(H74,Matrix!$C$3:$G$8,3),IF(I74="3 Possible",HLOOKUP(H74,Matrix!$C$3:$G$8,4),IF(I74="2 Unlikely",HLOOKUP(H74,Matrix!$C$3:$G$8,5),IF(I74="1 Rare",HLOOKUP(H74,Matrix!$C$3:$G$8,6),"")))))</f>
        <v/>
      </c>
      <c r="K74" s="74"/>
      <c r="L74" s="75"/>
    </row>
    <row r="75" spans="1:12" x14ac:dyDescent="0.25">
      <c r="A75" s="34"/>
      <c r="B75" s="73"/>
      <c r="C75" s="73"/>
      <c r="D75" s="73"/>
      <c r="E75" s="73"/>
      <c r="F75" s="73"/>
      <c r="G75" s="73"/>
      <c r="H75" s="38"/>
      <c r="I75" s="38"/>
      <c r="J75" s="54" t="str">
        <f>IF(I75="5 Certain",HLOOKUP(H75,Matrix!$C$3:$G$8,2),IF(I75="4 Likely",HLOOKUP(H75,Matrix!$C$3:$G$8,3),IF(I75="3 Possible",HLOOKUP(H75,Matrix!$C$3:$G$8,4),IF(I75="2 Unlikely",HLOOKUP(H75,Matrix!$C$3:$G$8,5),IF(I75="1 Rare",HLOOKUP(H75,Matrix!$C$3:$G$8,6),"")))))</f>
        <v/>
      </c>
      <c r="K75" s="74"/>
      <c r="L75" s="75"/>
    </row>
    <row r="76" spans="1:12" x14ac:dyDescent="0.25">
      <c r="A76" s="34"/>
      <c r="B76" s="73"/>
      <c r="C76" s="73"/>
      <c r="D76" s="73"/>
      <c r="E76" s="73"/>
      <c r="F76" s="73"/>
      <c r="G76" s="73"/>
      <c r="H76" s="38"/>
      <c r="I76" s="38"/>
      <c r="J76" s="54" t="str">
        <f>IF(I76="5 Certain",HLOOKUP(H76,Matrix!$C$3:$G$8,2),IF(I76="4 Likely",HLOOKUP(H76,Matrix!$C$3:$G$8,3),IF(I76="3 Possible",HLOOKUP(H76,Matrix!$C$3:$G$8,4),IF(I76="2 Unlikely",HLOOKUP(H76,Matrix!$C$3:$G$8,5),IF(I76="1 Rare",HLOOKUP(H76,Matrix!$C$3:$G$8,6),"")))))</f>
        <v/>
      </c>
      <c r="K76" s="74"/>
      <c r="L76" s="75"/>
    </row>
    <row r="77" spans="1:12" x14ac:dyDescent="0.25">
      <c r="A77" s="34"/>
      <c r="B77" s="73"/>
      <c r="C77" s="73"/>
      <c r="D77" s="73"/>
      <c r="E77" s="73"/>
      <c r="F77" s="73"/>
      <c r="G77" s="73"/>
      <c r="H77" s="38"/>
      <c r="I77" s="38"/>
      <c r="J77" s="54" t="str">
        <f>IF(I77="5 Certain",HLOOKUP(H77,Matrix!$C$3:$G$8,2),IF(I77="4 Likely",HLOOKUP(H77,Matrix!$C$3:$G$8,3),IF(I77="3 Possible",HLOOKUP(H77,Matrix!$C$3:$G$8,4),IF(I77="2 Unlikely",HLOOKUP(H77,Matrix!$C$3:$G$8,5),IF(I77="1 Rare",HLOOKUP(H77,Matrix!$C$3:$G$8,6),"")))))</f>
        <v/>
      </c>
      <c r="K77" s="74"/>
      <c r="L77" s="75"/>
    </row>
    <row r="78" spans="1:12" x14ac:dyDescent="0.25">
      <c r="A78" s="34"/>
      <c r="B78" s="73"/>
      <c r="C78" s="73"/>
      <c r="D78" s="73"/>
      <c r="E78" s="73"/>
      <c r="F78" s="73"/>
      <c r="G78" s="73"/>
      <c r="H78" s="38"/>
      <c r="I78" s="38"/>
      <c r="J78" s="54" t="str">
        <f>IF(I78="5 Certain",HLOOKUP(H78,Matrix!$C$3:$G$8,2),IF(I78="4 Likely",HLOOKUP(H78,Matrix!$C$3:$G$8,3),IF(I78="3 Possible",HLOOKUP(H78,Matrix!$C$3:$G$8,4),IF(I78="2 Unlikely",HLOOKUP(H78,Matrix!$C$3:$G$8,5),IF(I78="1 Rare",HLOOKUP(H78,Matrix!$C$3:$G$8,6),"")))))</f>
        <v/>
      </c>
      <c r="K78" s="74"/>
      <c r="L78" s="75"/>
    </row>
    <row r="79" spans="1:12" x14ac:dyDescent="0.25">
      <c r="A79" s="34"/>
      <c r="B79" s="73"/>
      <c r="C79" s="73"/>
      <c r="D79" s="73"/>
      <c r="E79" s="73"/>
      <c r="F79" s="73"/>
      <c r="G79" s="73"/>
      <c r="H79" s="38"/>
      <c r="I79" s="38"/>
      <c r="J79" s="54" t="str">
        <f>IF(I79="5 Certain",HLOOKUP(H79,Matrix!$C$3:$G$8,2),IF(I79="4 Likely",HLOOKUP(H79,Matrix!$C$3:$G$8,3),IF(I79="3 Possible",HLOOKUP(H79,Matrix!$C$3:$G$8,4),IF(I79="2 Unlikely",HLOOKUP(H79,Matrix!$C$3:$G$8,5),IF(I79="1 Rare",HLOOKUP(H79,Matrix!$C$3:$G$8,6),"")))))</f>
        <v/>
      </c>
      <c r="K79" s="74"/>
      <c r="L79" s="75"/>
    </row>
    <row r="80" spans="1:12" x14ac:dyDescent="0.25">
      <c r="A80" s="34"/>
      <c r="B80" s="73"/>
      <c r="C80" s="73"/>
      <c r="D80" s="73"/>
      <c r="E80" s="73"/>
      <c r="F80" s="73"/>
      <c r="G80" s="73"/>
      <c r="H80" s="38"/>
      <c r="I80" s="38"/>
      <c r="J80" s="54" t="str">
        <f>IF(I80="5 Certain",HLOOKUP(H80,Matrix!$C$3:$G$8,2),IF(I80="4 Likely",HLOOKUP(H80,Matrix!$C$3:$G$8,3),IF(I80="3 Possible",HLOOKUP(H80,Matrix!$C$3:$G$8,4),IF(I80="2 Unlikely",HLOOKUP(H80,Matrix!$C$3:$G$8,5),IF(I80="1 Rare",HLOOKUP(H80,Matrix!$C$3:$G$8,6),"")))))</f>
        <v/>
      </c>
      <c r="K80" s="74"/>
      <c r="L80" s="75"/>
    </row>
    <row r="81" spans="1:12" x14ac:dyDescent="0.25">
      <c r="A81" s="34"/>
      <c r="B81" s="73"/>
      <c r="C81" s="73"/>
      <c r="D81" s="73"/>
      <c r="E81" s="73"/>
      <c r="F81" s="73"/>
      <c r="G81" s="73"/>
      <c r="H81" s="38"/>
      <c r="I81" s="38"/>
      <c r="J81" s="54" t="str">
        <f>IF(I81="5 Certain",HLOOKUP(H81,Matrix!$C$3:$G$8,2),IF(I81="4 Likely",HLOOKUP(H81,Matrix!$C$3:$G$8,3),IF(I81="3 Possible",HLOOKUP(H81,Matrix!$C$3:$G$8,4),IF(I81="2 Unlikely",HLOOKUP(H81,Matrix!$C$3:$G$8,5),IF(I81="1 Rare",HLOOKUP(H81,Matrix!$C$3:$G$8,6),"")))))</f>
        <v/>
      </c>
      <c r="K81" s="74"/>
      <c r="L81" s="75"/>
    </row>
    <row r="82" spans="1:12" x14ac:dyDescent="0.25">
      <c r="A82" s="34"/>
      <c r="B82" s="73"/>
      <c r="C82" s="73"/>
      <c r="D82" s="73"/>
      <c r="E82" s="73"/>
      <c r="F82" s="73"/>
      <c r="G82" s="73"/>
      <c r="H82" s="38"/>
      <c r="I82" s="38"/>
      <c r="J82" s="54" t="str">
        <f>IF(I82="5 Certain",HLOOKUP(H82,Matrix!$C$3:$G$8,2),IF(I82="4 Likely",HLOOKUP(H82,Matrix!$C$3:$G$8,3),IF(I82="3 Possible",HLOOKUP(H82,Matrix!$C$3:$G$8,4),IF(I82="2 Unlikely",HLOOKUP(H82,Matrix!$C$3:$G$8,5),IF(I82="1 Rare",HLOOKUP(H82,Matrix!$C$3:$G$8,6),"")))))</f>
        <v/>
      </c>
      <c r="K82" s="74"/>
      <c r="L82" s="75"/>
    </row>
    <row r="83" spans="1:12" x14ac:dyDescent="0.25">
      <c r="A83" s="34"/>
      <c r="B83" s="73"/>
      <c r="C83" s="73"/>
      <c r="D83" s="73"/>
      <c r="E83" s="73"/>
      <c r="F83" s="73"/>
      <c r="G83" s="73"/>
      <c r="H83" s="38"/>
      <c r="I83" s="38"/>
      <c r="J83" s="54" t="str">
        <f>IF(I83="5 Certain",HLOOKUP(H83,Matrix!$C$3:$G$8,2),IF(I83="4 Likely",HLOOKUP(H83,Matrix!$C$3:$G$8,3),IF(I83="3 Possible",HLOOKUP(H83,Matrix!$C$3:$G$8,4),IF(I83="2 Unlikely",HLOOKUP(H83,Matrix!$C$3:$G$8,5),IF(I83="1 Rare",HLOOKUP(H83,Matrix!$C$3:$G$8,6),"")))))</f>
        <v/>
      </c>
      <c r="K83" s="74"/>
      <c r="L83" s="75"/>
    </row>
    <row r="84" spans="1:12" x14ac:dyDescent="0.25">
      <c r="A84" s="34"/>
      <c r="B84" s="73"/>
      <c r="C84" s="73"/>
      <c r="D84" s="73"/>
      <c r="E84" s="73"/>
      <c r="F84" s="73"/>
      <c r="G84" s="73"/>
      <c r="H84" s="38"/>
      <c r="I84" s="38"/>
      <c r="J84" s="54" t="str">
        <f>IF(I84="5 Certain",HLOOKUP(H84,Matrix!$C$3:$G$8,2),IF(I84="4 Likely",HLOOKUP(H84,Matrix!$C$3:$G$8,3),IF(I84="3 Possible",HLOOKUP(H84,Matrix!$C$3:$G$8,4),IF(I84="2 Unlikely",HLOOKUP(H84,Matrix!$C$3:$G$8,5),IF(I84="1 Rare",HLOOKUP(H84,Matrix!$C$3:$G$8,6),"")))))</f>
        <v/>
      </c>
      <c r="K84" s="74"/>
      <c r="L84" s="75"/>
    </row>
    <row r="85" spans="1:12" x14ac:dyDescent="0.25">
      <c r="A85" s="34"/>
      <c r="B85" s="73"/>
      <c r="C85" s="73"/>
      <c r="D85" s="73"/>
      <c r="E85" s="73"/>
      <c r="F85" s="73"/>
      <c r="G85" s="73"/>
      <c r="H85" s="38"/>
      <c r="I85" s="38"/>
      <c r="J85" s="54" t="str">
        <f>IF(I85="5 Certain",HLOOKUP(H85,Matrix!$C$3:$G$8,2),IF(I85="4 Likely",HLOOKUP(H85,Matrix!$C$3:$G$8,3),IF(I85="3 Possible",HLOOKUP(H85,Matrix!$C$3:$G$8,4),IF(I85="2 Unlikely",HLOOKUP(H85,Matrix!$C$3:$G$8,5),IF(I85="1 Rare",HLOOKUP(H85,Matrix!$C$3:$G$8,6),"")))))</f>
        <v/>
      </c>
      <c r="K85" s="74"/>
      <c r="L85" s="75"/>
    </row>
    <row r="86" spans="1:12" x14ac:dyDescent="0.25">
      <c r="A86" s="34"/>
      <c r="B86" s="73"/>
      <c r="C86" s="73"/>
      <c r="D86" s="73"/>
      <c r="E86" s="73"/>
      <c r="F86" s="73"/>
      <c r="G86" s="73"/>
      <c r="H86" s="38"/>
      <c r="I86" s="38"/>
      <c r="J86" s="54" t="str">
        <f>IF(I86="5 Certain",HLOOKUP(H86,Matrix!$C$3:$G$8,2),IF(I86="4 Likely",HLOOKUP(H86,Matrix!$C$3:$G$8,3),IF(I86="3 Possible",HLOOKUP(H86,Matrix!$C$3:$G$8,4),IF(I86="2 Unlikely",HLOOKUP(H86,Matrix!$C$3:$G$8,5),IF(I86="1 Rare",HLOOKUP(H86,Matrix!$C$3:$G$8,6),"")))))</f>
        <v/>
      </c>
      <c r="K86" s="74"/>
      <c r="L86" s="75"/>
    </row>
    <row r="87" spans="1:12" x14ac:dyDescent="0.25">
      <c r="A87" s="34"/>
      <c r="B87" s="73"/>
      <c r="C87" s="73"/>
      <c r="D87" s="73"/>
      <c r="E87" s="73"/>
      <c r="F87" s="73"/>
      <c r="G87" s="73"/>
      <c r="H87" s="38"/>
      <c r="I87" s="38"/>
      <c r="J87" s="54" t="str">
        <f>IF(I87="5 Certain",HLOOKUP(H87,Matrix!$C$3:$G$8,2),IF(I87="4 Likely",HLOOKUP(H87,Matrix!$C$3:$G$8,3),IF(I87="3 Possible",HLOOKUP(H87,Matrix!$C$3:$G$8,4),IF(I87="2 Unlikely",HLOOKUP(H87,Matrix!$C$3:$G$8,5),IF(I87="1 Rare",HLOOKUP(H87,Matrix!$C$3:$G$8,6),"")))))</f>
        <v/>
      </c>
      <c r="K87" s="74"/>
      <c r="L87" s="75"/>
    </row>
    <row r="88" spans="1:12" x14ac:dyDescent="0.25">
      <c r="A88" s="34"/>
      <c r="B88" s="73"/>
      <c r="C88" s="73"/>
      <c r="D88" s="73"/>
      <c r="E88" s="73"/>
      <c r="F88" s="73"/>
      <c r="G88" s="73"/>
      <c r="H88" s="38"/>
      <c r="I88" s="38"/>
      <c r="J88" s="54" t="str">
        <f>IF(I88="5 Certain",HLOOKUP(H88,Matrix!$C$3:$G$8,2),IF(I88="4 Likely",HLOOKUP(H88,Matrix!$C$3:$G$8,3),IF(I88="3 Possible",HLOOKUP(H88,Matrix!$C$3:$G$8,4),IF(I88="2 Unlikely",HLOOKUP(H88,Matrix!$C$3:$G$8,5),IF(I88="1 Rare",HLOOKUP(H88,Matrix!$C$3:$G$8,6),"")))))</f>
        <v/>
      </c>
      <c r="K88" s="74"/>
      <c r="L88" s="75"/>
    </row>
    <row r="89" spans="1:12" x14ac:dyDescent="0.25">
      <c r="A89" s="34"/>
      <c r="B89" s="73"/>
      <c r="C89" s="73"/>
      <c r="D89" s="73"/>
      <c r="E89" s="73"/>
      <c r="F89" s="73"/>
      <c r="G89" s="73"/>
      <c r="H89" s="38"/>
      <c r="I89" s="38"/>
      <c r="J89" s="54" t="str">
        <f>IF(I89="5 Certain",HLOOKUP(H89,Matrix!$C$3:$G$8,2),IF(I89="4 Likely",HLOOKUP(H89,Matrix!$C$3:$G$8,3),IF(I89="3 Possible",HLOOKUP(H89,Matrix!$C$3:$G$8,4),IF(I89="2 Unlikely",HLOOKUP(H89,Matrix!$C$3:$G$8,5),IF(I89="1 Rare",HLOOKUP(H89,Matrix!$C$3:$G$8,6),"")))))</f>
        <v/>
      </c>
      <c r="K89" s="74"/>
      <c r="L89" s="75"/>
    </row>
    <row r="90" spans="1:12" x14ac:dyDescent="0.25">
      <c r="A90" s="34"/>
      <c r="B90" s="73"/>
      <c r="C90" s="73"/>
      <c r="D90" s="73"/>
      <c r="E90" s="73"/>
      <c r="F90" s="73"/>
      <c r="G90" s="73"/>
      <c r="H90" s="38"/>
      <c r="I90" s="38"/>
      <c r="J90" s="54" t="str">
        <f>IF(I90="5 Certain",HLOOKUP(H90,Matrix!$C$3:$G$8,2),IF(I90="4 Likely",HLOOKUP(H90,Matrix!$C$3:$G$8,3),IF(I90="3 Possible",HLOOKUP(H90,Matrix!$C$3:$G$8,4),IF(I90="2 Unlikely",HLOOKUP(H90,Matrix!$C$3:$G$8,5),IF(I90="1 Rare",HLOOKUP(H90,Matrix!$C$3:$G$8,6),"")))))</f>
        <v/>
      </c>
      <c r="K90" s="74"/>
      <c r="L90" s="75"/>
    </row>
    <row r="91" spans="1:12" x14ac:dyDescent="0.25">
      <c r="A91" s="34"/>
      <c r="B91" s="73"/>
      <c r="C91" s="73"/>
      <c r="D91" s="73"/>
      <c r="E91" s="73"/>
      <c r="F91" s="73"/>
      <c r="G91" s="73"/>
      <c r="H91" s="38"/>
      <c r="I91" s="38"/>
      <c r="J91" s="54" t="str">
        <f>IF(I91="5 Certain",HLOOKUP(H91,Matrix!$C$3:$G$8,2),IF(I91="4 Likely",HLOOKUP(H91,Matrix!$C$3:$G$8,3),IF(I91="3 Possible",HLOOKUP(H91,Matrix!$C$3:$G$8,4),IF(I91="2 Unlikely",HLOOKUP(H91,Matrix!$C$3:$G$8,5),IF(I91="1 Rare",HLOOKUP(H91,Matrix!$C$3:$G$8,6),"")))))</f>
        <v/>
      </c>
      <c r="K91" s="74"/>
      <c r="L91" s="75"/>
    </row>
    <row r="92" spans="1:12" x14ac:dyDescent="0.25">
      <c r="A92" s="34"/>
      <c r="B92" s="73"/>
      <c r="C92" s="73"/>
      <c r="D92" s="73"/>
      <c r="E92" s="73"/>
      <c r="F92" s="73"/>
      <c r="G92" s="73"/>
      <c r="H92" s="38"/>
      <c r="I92" s="38"/>
      <c r="J92" s="54" t="str">
        <f>IF(I92="5 Certain",HLOOKUP(H92,Matrix!$C$3:$G$8,2),IF(I92="4 Likely",HLOOKUP(H92,Matrix!$C$3:$G$8,3),IF(I92="3 Possible",HLOOKUP(H92,Matrix!$C$3:$G$8,4),IF(I92="2 Unlikely",HLOOKUP(H92,Matrix!$C$3:$G$8,5),IF(I92="1 Rare",HLOOKUP(H92,Matrix!$C$3:$G$8,6),"")))))</f>
        <v/>
      </c>
      <c r="K92" s="74"/>
      <c r="L92" s="75"/>
    </row>
    <row r="93" spans="1:12" x14ac:dyDescent="0.25">
      <c r="A93" s="34"/>
      <c r="B93" s="73"/>
      <c r="C93" s="73"/>
      <c r="D93" s="73"/>
      <c r="E93" s="73"/>
      <c r="F93" s="73"/>
      <c r="G93" s="73"/>
      <c r="H93" s="38"/>
      <c r="I93" s="38"/>
      <c r="J93" s="54" t="str">
        <f>IF(I93="5 Certain",HLOOKUP(H93,Matrix!$C$3:$G$8,2),IF(I93="4 Likely",HLOOKUP(H93,Matrix!$C$3:$G$8,3),IF(I93="3 Possible",HLOOKUP(H93,Matrix!$C$3:$G$8,4),IF(I93="2 Unlikely",HLOOKUP(H93,Matrix!$C$3:$G$8,5),IF(I93="1 Rare",HLOOKUP(H93,Matrix!$C$3:$G$8,6),"")))))</f>
        <v/>
      </c>
      <c r="K93" s="74"/>
      <c r="L93" s="75"/>
    </row>
    <row r="94" spans="1:12" x14ac:dyDescent="0.25">
      <c r="A94" s="34"/>
      <c r="B94" s="73"/>
      <c r="C94" s="73"/>
      <c r="D94" s="73"/>
      <c r="E94" s="73"/>
      <c r="F94" s="73"/>
      <c r="G94" s="73"/>
      <c r="H94" s="38"/>
      <c r="I94" s="38"/>
      <c r="J94" s="54" t="str">
        <f>IF(I94="5 Certain",HLOOKUP(H94,Matrix!$C$3:$G$8,2),IF(I94="4 Likely",HLOOKUP(H94,Matrix!$C$3:$G$8,3),IF(I94="3 Possible",HLOOKUP(H94,Matrix!$C$3:$G$8,4),IF(I94="2 Unlikely",HLOOKUP(H94,Matrix!$C$3:$G$8,5),IF(I94="1 Rare",HLOOKUP(H94,Matrix!$C$3:$G$8,6),"")))))</f>
        <v/>
      </c>
      <c r="K94" s="74"/>
      <c r="L94" s="75"/>
    </row>
    <row r="95" spans="1:12" x14ac:dyDescent="0.25">
      <c r="A95" s="34"/>
      <c r="B95" s="73"/>
      <c r="C95" s="73"/>
      <c r="D95" s="73"/>
      <c r="E95" s="73"/>
      <c r="F95" s="73"/>
      <c r="G95" s="73"/>
      <c r="H95" s="38"/>
      <c r="I95" s="38"/>
      <c r="J95" s="54" t="str">
        <f>IF(I95="5 Certain",HLOOKUP(H95,Matrix!$C$3:$G$8,2),IF(I95="4 Likely",HLOOKUP(H95,Matrix!$C$3:$G$8,3),IF(I95="3 Possible",HLOOKUP(H95,Matrix!$C$3:$G$8,4),IF(I95="2 Unlikely",HLOOKUP(H95,Matrix!$C$3:$G$8,5),IF(I95="1 Rare",HLOOKUP(H95,Matrix!$C$3:$G$8,6),"")))))</f>
        <v/>
      </c>
      <c r="K95" s="74"/>
      <c r="L95" s="75"/>
    </row>
    <row r="96" spans="1:12" x14ac:dyDescent="0.25">
      <c r="A96" s="34"/>
      <c r="B96" s="73"/>
      <c r="C96" s="73"/>
      <c r="D96" s="73"/>
      <c r="E96" s="73"/>
      <c r="F96" s="73"/>
      <c r="G96" s="73"/>
      <c r="H96" s="38"/>
      <c r="I96" s="38"/>
      <c r="J96" s="54" t="str">
        <f>IF(I96="5 Certain",HLOOKUP(H96,Matrix!$C$3:$G$8,2),IF(I96="4 Likely",HLOOKUP(H96,Matrix!$C$3:$G$8,3),IF(I96="3 Possible",HLOOKUP(H96,Matrix!$C$3:$G$8,4),IF(I96="2 Unlikely",HLOOKUP(H96,Matrix!$C$3:$G$8,5),IF(I96="1 Rare",HLOOKUP(H96,Matrix!$C$3:$G$8,6),"")))))</f>
        <v/>
      </c>
      <c r="K96" s="74"/>
      <c r="L96" s="75"/>
    </row>
    <row r="97" spans="1:12" x14ac:dyDescent="0.25">
      <c r="A97" s="34"/>
      <c r="B97" s="73"/>
      <c r="C97" s="73"/>
      <c r="D97" s="73"/>
      <c r="E97" s="73"/>
      <c r="F97" s="73"/>
      <c r="G97" s="73"/>
      <c r="H97" s="38"/>
      <c r="I97" s="38"/>
      <c r="J97" s="54" t="str">
        <f>IF(I97="5 Certain",HLOOKUP(H97,Matrix!$C$3:$G$8,2),IF(I97="4 Likely",HLOOKUP(H97,Matrix!$C$3:$G$8,3),IF(I97="3 Possible",HLOOKUP(H97,Matrix!$C$3:$G$8,4),IF(I97="2 Unlikely",HLOOKUP(H97,Matrix!$C$3:$G$8,5),IF(I97="1 Rare",HLOOKUP(H97,Matrix!$C$3:$G$8,6),"")))))</f>
        <v/>
      </c>
      <c r="K97" s="74"/>
      <c r="L97" s="75"/>
    </row>
    <row r="98" spans="1:12" x14ac:dyDescent="0.25">
      <c r="A98" s="34"/>
      <c r="B98" s="73"/>
      <c r="C98" s="73"/>
      <c r="D98" s="73"/>
      <c r="E98" s="73"/>
      <c r="F98" s="73"/>
      <c r="G98" s="73"/>
      <c r="H98" s="38"/>
      <c r="I98" s="38"/>
      <c r="J98" s="54" t="str">
        <f>IF(I98="5 Certain",HLOOKUP(H98,Matrix!$C$3:$G$8,2),IF(I98="4 Likely",HLOOKUP(H98,Matrix!$C$3:$G$8,3),IF(I98="3 Possible",HLOOKUP(H98,Matrix!$C$3:$G$8,4),IF(I98="2 Unlikely",HLOOKUP(H98,Matrix!$C$3:$G$8,5),IF(I98="1 Rare",HLOOKUP(H98,Matrix!$C$3:$G$8,6),"")))))</f>
        <v/>
      </c>
      <c r="K98" s="74"/>
      <c r="L98" s="75"/>
    </row>
    <row r="99" spans="1:12" x14ac:dyDescent="0.25">
      <c r="A99" s="34"/>
      <c r="B99" s="73"/>
      <c r="C99" s="73"/>
      <c r="D99" s="73"/>
      <c r="E99" s="73"/>
      <c r="F99" s="73"/>
      <c r="G99" s="73"/>
      <c r="H99" s="38"/>
      <c r="I99" s="38"/>
      <c r="J99" s="54" t="str">
        <f>IF(I99="5 Certain",HLOOKUP(H99,Matrix!$C$3:$G$8,2),IF(I99="4 Likely",HLOOKUP(H99,Matrix!$C$3:$G$8,3),IF(I99="3 Possible",HLOOKUP(H99,Matrix!$C$3:$G$8,4),IF(I99="2 Unlikely",HLOOKUP(H99,Matrix!$C$3:$G$8,5),IF(I99="1 Rare",HLOOKUP(H99,Matrix!$C$3:$G$8,6),"")))))</f>
        <v/>
      </c>
      <c r="K99" s="74"/>
      <c r="L99" s="75"/>
    </row>
    <row r="100" spans="1:12" ht="15.75" thickBot="1" x14ac:dyDescent="0.3">
      <c r="A100" s="35"/>
      <c r="B100" s="77"/>
      <c r="C100" s="77"/>
      <c r="D100" s="77"/>
      <c r="E100" s="77"/>
      <c r="F100" s="77"/>
      <c r="G100" s="77"/>
      <c r="H100" s="39"/>
      <c r="I100" s="39"/>
      <c r="J100" s="55" t="str">
        <f>IF(I100="5 Certain",HLOOKUP(H100,Matrix!$C$3:$G$8,2),IF(I100="4 Likely",HLOOKUP(H100,Matrix!$C$3:$G$8,3),IF(I100="3 Possible",HLOOKUP(H100,Matrix!$C$3:$G$8,4),IF(I100="2 Unlikely",HLOOKUP(H100,Matrix!$C$3:$G$8,5),IF(I100="1 Rare",HLOOKUP(H100,Matrix!$C$3:$G$8,6),"")))))</f>
        <v/>
      </c>
      <c r="K100" s="78"/>
      <c r="L100" s="79"/>
    </row>
    <row r="101" spans="1:12" x14ac:dyDescent="0.25">
      <c r="A101" s="29"/>
      <c r="B101" s="76"/>
      <c r="C101" s="76"/>
      <c r="D101" s="76"/>
      <c r="E101" s="76"/>
      <c r="F101" s="76"/>
      <c r="G101" s="76"/>
      <c r="H101" s="30"/>
      <c r="I101" s="30"/>
      <c r="J101" s="31"/>
      <c r="K101" s="76"/>
      <c r="L101" s="76"/>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24"/>
      <c r="B109" s="24"/>
      <c r="C109" s="24"/>
      <c r="D109" s="24"/>
      <c r="E109" s="24"/>
      <c r="F109" s="24"/>
      <c r="G109" s="24"/>
      <c r="H109" s="24"/>
      <c r="I109" s="24"/>
      <c r="J109" s="24"/>
      <c r="K109" s="24"/>
      <c r="L109" s="24"/>
    </row>
    <row r="110" spans="1:12" x14ac:dyDescent="0.25">
      <c r="A110" s="24"/>
      <c r="B110" s="24"/>
      <c r="C110" s="24"/>
      <c r="D110" s="24"/>
      <c r="E110" s="24"/>
      <c r="F110" s="24"/>
      <c r="G110" s="24"/>
      <c r="H110" s="24"/>
      <c r="I110" s="24"/>
      <c r="J110" s="24"/>
      <c r="K110" s="24"/>
      <c r="L110" s="24"/>
    </row>
    <row r="111" spans="1:12" x14ac:dyDescent="0.25">
      <c r="A111" s="24"/>
      <c r="B111" s="24"/>
      <c r="C111" s="24"/>
      <c r="D111" s="24"/>
      <c r="E111" s="24"/>
      <c r="F111" s="24"/>
      <c r="G111" s="24"/>
      <c r="H111" s="24"/>
      <c r="I111" s="24"/>
      <c r="J111" s="24"/>
      <c r="K111" s="24"/>
      <c r="L111" s="24"/>
    </row>
    <row r="112" spans="1:12" x14ac:dyDescent="0.25">
      <c r="A112" s="24"/>
      <c r="B112" s="24"/>
      <c r="C112" s="24"/>
      <c r="D112" s="24"/>
      <c r="E112" s="24"/>
      <c r="F112" s="24"/>
      <c r="G112" s="24"/>
      <c r="H112" s="24"/>
      <c r="I112" s="24"/>
      <c r="J112" s="24"/>
      <c r="K112" s="24"/>
      <c r="L112" s="24"/>
    </row>
    <row r="113" spans="1:12" x14ac:dyDescent="0.25">
      <c r="A113" s="24"/>
      <c r="B113" s="24"/>
      <c r="C113" s="24"/>
      <c r="D113" s="24"/>
      <c r="E113" s="24"/>
      <c r="F113" s="24"/>
      <c r="G113" s="24"/>
      <c r="H113" s="24"/>
      <c r="I113" s="24"/>
      <c r="J113" s="24"/>
      <c r="K113" s="24"/>
      <c r="L113" s="24"/>
    </row>
  </sheetData>
  <sheetProtection password="E2A6" sheet="1" objects="1" scenarios="1" formatCells="0" formatColumns="0" formatRows="0" insertRows="0" selectLockedCells="1"/>
  <mergeCells count="213">
    <mergeCell ref="B95:D95"/>
    <mergeCell ref="E95:G95"/>
    <mergeCell ref="K95:L95"/>
    <mergeCell ref="B96:D96"/>
    <mergeCell ref="E96:G96"/>
    <mergeCell ref="K96:L96"/>
    <mergeCell ref="B93:D93"/>
    <mergeCell ref="B99:D99"/>
    <mergeCell ref="E99:G99"/>
    <mergeCell ref="K99:L99"/>
    <mergeCell ref="E93:G93"/>
    <mergeCell ref="K93:L93"/>
    <mergeCell ref="B94:D94"/>
    <mergeCell ref="E94:G94"/>
    <mergeCell ref="K94:L94"/>
    <mergeCell ref="B100:D100"/>
    <mergeCell ref="E100:G100"/>
    <mergeCell ref="K100:L100"/>
    <mergeCell ref="B97:D97"/>
    <mergeCell ref="E97:G97"/>
    <mergeCell ref="K97:L97"/>
    <mergeCell ref="B98:D98"/>
    <mergeCell ref="E98:G98"/>
    <mergeCell ref="K98:L98"/>
    <mergeCell ref="B91:D91"/>
    <mergeCell ref="E91:G91"/>
    <mergeCell ref="K91:L91"/>
    <mergeCell ref="B92:D92"/>
    <mergeCell ref="E92:G92"/>
    <mergeCell ref="K92:L92"/>
    <mergeCell ref="B89:D89"/>
    <mergeCell ref="E89:G89"/>
    <mergeCell ref="K89:L89"/>
    <mergeCell ref="B90:D90"/>
    <mergeCell ref="E90:G90"/>
    <mergeCell ref="K90:L90"/>
    <mergeCell ref="B87:D87"/>
    <mergeCell ref="E87:G87"/>
    <mergeCell ref="K87:L87"/>
    <mergeCell ref="B88:D88"/>
    <mergeCell ref="E88:G88"/>
    <mergeCell ref="K88:L88"/>
    <mergeCell ref="B85:D85"/>
    <mergeCell ref="E85:G85"/>
    <mergeCell ref="K85:L85"/>
    <mergeCell ref="B86:D86"/>
    <mergeCell ref="E86:G86"/>
    <mergeCell ref="K86:L86"/>
    <mergeCell ref="B83:D83"/>
    <mergeCell ref="E83:G83"/>
    <mergeCell ref="K83:L83"/>
    <mergeCell ref="B84:D84"/>
    <mergeCell ref="E84:G84"/>
    <mergeCell ref="K84:L84"/>
    <mergeCell ref="B81:D81"/>
    <mergeCell ref="E81:G81"/>
    <mergeCell ref="K81:L81"/>
    <mergeCell ref="B82:D82"/>
    <mergeCell ref="E82:G82"/>
    <mergeCell ref="K82:L82"/>
    <mergeCell ref="B79:D79"/>
    <mergeCell ref="E79:G79"/>
    <mergeCell ref="K79:L79"/>
    <mergeCell ref="B80:D80"/>
    <mergeCell ref="E80:G80"/>
    <mergeCell ref="K80:L80"/>
    <mergeCell ref="B77:D77"/>
    <mergeCell ref="E77:G77"/>
    <mergeCell ref="K77:L77"/>
    <mergeCell ref="B78:D78"/>
    <mergeCell ref="E78:G78"/>
    <mergeCell ref="K78:L78"/>
    <mergeCell ref="B75:D75"/>
    <mergeCell ref="E75:G75"/>
    <mergeCell ref="K75:L75"/>
    <mergeCell ref="B76:D76"/>
    <mergeCell ref="E76:G76"/>
    <mergeCell ref="K76:L76"/>
    <mergeCell ref="B73:D73"/>
    <mergeCell ref="E73:G73"/>
    <mergeCell ref="K73:L73"/>
    <mergeCell ref="B74:D74"/>
    <mergeCell ref="E74:G74"/>
    <mergeCell ref="K74:L74"/>
    <mergeCell ref="B71:D71"/>
    <mergeCell ref="E71:G71"/>
    <mergeCell ref="K71:L71"/>
    <mergeCell ref="B72:D72"/>
    <mergeCell ref="E72:G72"/>
    <mergeCell ref="K72:L72"/>
    <mergeCell ref="B69:D69"/>
    <mergeCell ref="E69:G69"/>
    <mergeCell ref="K69:L69"/>
    <mergeCell ref="B70:D70"/>
    <mergeCell ref="E70:G70"/>
    <mergeCell ref="K70:L70"/>
    <mergeCell ref="B67:D67"/>
    <mergeCell ref="E67:G67"/>
    <mergeCell ref="K67:L67"/>
    <mergeCell ref="B68:D68"/>
    <mergeCell ref="E68:G68"/>
    <mergeCell ref="K68:L68"/>
    <mergeCell ref="B65:D65"/>
    <mergeCell ref="E65:G65"/>
    <mergeCell ref="K65:L65"/>
    <mergeCell ref="B66:D66"/>
    <mergeCell ref="E66:G66"/>
    <mergeCell ref="K66:L66"/>
    <mergeCell ref="B63:D63"/>
    <mergeCell ref="E63:G63"/>
    <mergeCell ref="K63:L63"/>
    <mergeCell ref="B64:D64"/>
    <mergeCell ref="E64:G64"/>
    <mergeCell ref="K64:L64"/>
    <mergeCell ref="B61:D61"/>
    <mergeCell ref="E61:G61"/>
    <mergeCell ref="K61:L61"/>
    <mergeCell ref="B62:D62"/>
    <mergeCell ref="E62:G62"/>
    <mergeCell ref="K62:L62"/>
    <mergeCell ref="B59:D59"/>
    <mergeCell ref="E59:G59"/>
    <mergeCell ref="K59:L59"/>
    <mergeCell ref="B60:D60"/>
    <mergeCell ref="E60:G60"/>
    <mergeCell ref="K60:L60"/>
    <mergeCell ref="B57:D57"/>
    <mergeCell ref="E57:G57"/>
    <mergeCell ref="K57:L57"/>
    <mergeCell ref="B58:D58"/>
    <mergeCell ref="E58:G58"/>
    <mergeCell ref="K58:L58"/>
    <mergeCell ref="B55:D55"/>
    <mergeCell ref="E55:G55"/>
    <mergeCell ref="K55:L55"/>
    <mergeCell ref="B56:D56"/>
    <mergeCell ref="E56:G56"/>
    <mergeCell ref="K56:L56"/>
    <mergeCell ref="B53:D53"/>
    <mergeCell ref="E53:G53"/>
    <mergeCell ref="K53:L53"/>
    <mergeCell ref="B54:D54"/>
    <mergeCell ref="E54:G54"/>
    <mergeCell ref="K54:L54"/>
    <mergeCell ref="B52:D52"/>
    <mergeCell ref="E52:G52"/>
    <mergeCell ref="K52:L52"/>
    <mergeCell ref="B49:D49"/>
    <mergeCell ref="E49:G49"/>
    <mergeCell ref="K49:L49"/>
    <mergeCell ref="B50:D50"/>
    <mergeCell ref="E50:G50"/>
    <mergeCell ref="K50:L50"/>
    <mergeCell ref="B48:D48"/>
    <mergeCell ref="E48:G48"/>
    <mergeCell ref="K48:L48"/>
    <mergeCell ref="B46:D46"/>
    <mergeCell ref="E46:G46"/>
    <mergeCell ref="K46:L46"/>
    <mergeCell ref="B51:D51"/>
    <mergeCell ref="E51:G51"/>
    <mergeCell ref="K51:L51"/>
    <mergeCell ref="K44:L44"/>
    <mergeCell ref="E41:G41"/>
    <mergeCell ref="K41:L41"/>
    <mergeCell ref="B42:D42"/>
    <mergeCell ref="E42:G42"/>
    <mergeCell ref="K42:L42"/>
    <mergeCell ref="B47:D47"/>
    <mergeCell ref="E47:G47"/>
    <mergeCell ref="K47:L47"/>
    <mergeCell ref="B37:D37"/>
    <mergeCell ref="E37:G37"/>
    <mergeCell ref="K37:L37"/>
    <mergeCell ref="B101:D101"/>
    <mergeCell ref="E101:G101"/>
    <mergeCell ref="K101:L101"/>
    <mergeCell ref="B38:D38"/>
    <mergeCell ref="E38:G38"/>
    <mergeCell ref="K38:L38"/>
    <mergeCell ref="B39:D39"/>
    <mergeCell ref="E39:G39"/>
    <mergeCell ref="K39:L39"/>
    <mergeCell ref="B40:D40"/>
    <mergeCell ref="E40:G40"/>
    <mergeCell ref="K40:L40"/>
    <mergeCell ref="B41:D41"/>
    <mergeCell ref="B45:D45"/>
    <mergeCell ref="E45:G45"/>
    <mergeCell ref="K45:L45"/>
    <mergeCell ref="B43:D43"/>
    <mergeCell ref="E43:G43"/>
    <mergeCell ref="K43:L43"/>
    <mergeCell ref="B44:D44"/>
    <mergeCell ref="E44:G44"/>
    <mergeCell ref="B4:H4"/>
    <mergeCell ref="J4:K4"/>
    <mergeCell ref="J6:K6"/>
    <mergeCell ref="B16:D16"/>
    <mergeCell ref="B10:D10"/>
    <mergeCell ref="B12:L12"/>
    <mergeCell ref="B18:L24"/>
    <mergeCell ref="B36:D36"/>
    <mergeCell ref="E36:G36"/>
    <mergeCell ref="K36:L36"/>
    <mergeCell ref="B8:L8"/>
    <mergeCell ref="B14:F14"/>
    <mergeCell ref="H14:L14"/>
    <mergeCell ref="B26:F26"/>
    <mergeCell ref="H26:L26"/>
    <mergeCell ref="B30:D30"/>
    <mergeCell ref="B28:L28"/>
    <mergeCell ref="G10:H10"/>
  </mergeCells>
  <conditionalFormatting sqref="J37:J99">
    <cfRule type="cellIs" dxfId="7" priority="257" operator="equal">
      <formula>"High"</formula>
    </cfRule>
    <cfRule type="cellIs" dxfId="6" priority="258" operator="equal">
      <formula>"Significant"</formula>
    </cfRule>
    <cfRule type="cellIs" dxfId="5" priority="260" operator="equal">
      <formula>"Moderate"</formula>
    </cfRule>
    <cfRule type="cellIs" dxfId="4" priority="261" operator="equal">
      <formula>"Low"</formula>
    </cfRule>
  </conditionalFormatting>
  <conditionalFormatting sqref="J100">
    <cfRule type="cellIs" dxfId="3" priority="1" operator="equal">
      <formula>"Extreme"</formula>
    </cfRule>
    <cfRule type="cellIs" dxfId="2" priority="2" operator="equal">
      <formula>"High"</formula>
    </cfRule>
    <cfRule type="cellIs" dxfId="1" priority="3" operator="equal">
      <formula>"Medium"</formula>
    </cfRule>
    <cfRule type="cellIs" dxfId="0" priority="4" operator="equal">
      <formula>"Low"</formula>
    </cfRule>
  </conditionalFormatting>
  <dataValidations count="7">
    <dataValidation allowBlank="1" showInputMessage="1" showErrorMessage="1" promptTitle="Event Description" prompt="Include information regarding the reason for the activity, the age of the target audience or group and the number of people that you estimate will attend the event." sqref="B18:L24"/>
    <dataValidation allowBlank="1" showInputMessage="1" showErrorMessage="1" promptTitle="Approval Conditions" prompt="List any special conditions or precautions that may be taken before or during the event take place." sqref="B28:L28"/>
    <dataValidation allowBlank="1" showInputMessage="1" showErrorMessage="1" promptTitle="Location of the Event" prompt="Where is the event taking place?  Include the full address._x000a__x000a_" sqref="B12:L12"/>
    <dataValidation allowBlank="1" showInputMessage="1" showErrorMessage="1" promptTitle="Tasks" prompt="Break your event down into smaller components (i.e. travel, games, meals etc.)" sqref="A37:A100"/>
    <dataValidation allowBlank="1" showInputMessage="1" showErrorMessage="1" promptTitle="Hazards" prompt="What hazards exist with this task or what could potentially go wrong?" sqref="B37:D100"/>
    <dataValidation allowBlank="1" showInputMessage="1" showErrorMessage="1" promptTitle="Existing Risk Controls" prompt="What measures are already in place to reduce the hazards from becoming a reality?" sqref="E37:G100"/>
    <dataValidation allowBlank="1" showInputMessage="1" showErrorMessage="1" promptTitle="Additional Risk Controls" prompt="Include in this section any additional risk controls that can be taken to improve the overall risk rating for this task." sqref="K37:K100"/>
  </dataValidations>
  <pageMargins left="0.23622047244094491" right="0.23622047244094491" top="0.35433070866141736" bottom="0.35433070866141736" header="0.31496062992125984" footer="0.31496062992125984"/>
  <pageSetup paperSize="9" scale="80" fitToHeight="0" orientation="landscape" r:id="rId1"/>
  <rowBreaks count="1" manualBreakCount="1">
    <brk id="68" max="16383" man="1"/>
  </rowBreaks>
  <drawing r:id="rId2"/>
  <extLst>
    <ext xmlns:x14="http://schemas.microsoft.com/office/spreadsheetml/2009/9/main" uri="{CCE6A557-97BC-4b89-ADB6-D9C93CAAB3DF}">
      <x14:dataValidations xmlns:xm="http://schemas.microsoft.com/office/excel/2006/main" count="2">
        <x14:dataValidation type="list" showInputMessage="1" showErrorMessage="1" promptTitle="Consequence" prompt="For an explanation of each consequence please refer to the Descriptors tab below.">
          <x14:formula1>
            <xm:f>Descriptors!$D$4:$D$8</xm:f>
          </x14:formula1>
          <xm:sqref>H37:H100</xm:sqref>
        </x14:dataValidation>
        <x14:dataValidation type="list" showInputMessage="1" showErrorMessage="1" promptTitle="Likelihood" prompt="For an explanation of each likelihood category please refer to the Descriptors tab below.">
          <x14:formula1>
            <xm:f>Descriptors!$A$4:$A$8</xm:f>
          </x14:formula1>
          <xm:sqref>I37:I100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showGridLines="0" zoomScaleNormal="100" workbookViewId="0"/>
  </sheetViews>
  <sheetFormatPr defaultRowHeight="15" x14ac:dyDescent="0.25"/>
  <cols>
    <col min="1" max="1" width="21" bestFit="1" customWidth="1"/>
    <col min="2" max="2" width="54.28515625" customWidth="1"/>
    <col min="4" max="4" width="23.85546875" bestFit="1" customWidth="1"/>
    <col min="5" max="5" width="54.28515625" customWidth="1"/>
  </cols>
  <sheetData>
    <row r="1" spans="1:7" ht="14.45" x14ac:dyDescent="0.3">
      <c r="A1" s="1" t="s">
        <v>1</v>
      </c>
      <c r="D1" s="1" t="s">
        <v>9</v>
      </c>
    </row>
    <row r="2" spans="1:7" thickBot="1" x14ac:dyDescent="0.35">
      <c r="A2" s="1"/>
    </row>
    <row r="3" spans="1:7" thickTop="1" x14ac:dyDescent="0.3">
      <c r="A3" s="4" t="s">
        <v>2</v>
      </c>
      <c r="B3" s="5" t="s">
        <v>3</v>
      </c>
      <c r="D3" s="4" t="s">
        <v>2</v>
      </c>
      <c r="E3" s="5" t="s">
        <v>3</v>
      </c>
    </row>
    <row r="4" spans="1:7" ht="43.15" x14ac:dyDescent="0.3">
      <c r="A4" s="41" t="s">
        <v>44</v>
      </c>
      <c r="B4" s="2" t="s">
        <v>8</v>
      </c>
      <c r="D4" s="41" t="s">
        <v>49</v>
      </c>
      <c r="E4" s="2" t="s">
        <v>14</v>
      </c>
      <c r="G4" s="22"/>
    </row>
    <row r="5" spans="1:7" ht="43.15" x14ac:dyDescent="0.3">
      <c r="A5" s="43" t="s">
        <v>45</v>
      </c>
      <c r="B5" s="2" t="s">
        <v>7</v>
      </c>
      <c r="D5" s="43" t="s">
        <v>50</v>
      </c>
      <c r="E5" s="2" t="s">
        <v>13</v>
      </c>
      <c r="G5" s="22"/>
    </row>
    <row r="6" spans="1:7" ht="57.6" x14ac:dyDescent="0.3">
      <c r="A6" s="42" t="s">
        <v>46</v>
      </c>
      <c r="B6" s="2" t="s">
        <v>6</v>
      </c>
      <c r="D6" s="40" t="s">
        <v>51</v>
      </c>
      <c r="E6" s="2" t="s">
        <v>12</v>
      </c>
      <c r="G6" s="22"/>
    </row>
    <row r="7" spans="1:7" ht="57.6" x14ac:dyDescent="0.3">
      <c r="A7" s="49" t="s">
        <v>47</v>
      </c>
      <c r="B7" s="2" t="s">
        <v>5</v>
      </c>
      <c r="D7" s="49" t="s">
        <v>52</v>
      </c>
      <c r="E7" s="2" t="s">
        <v>11</v>
      </c>
      <c r="G7" s="22"/>
    </row>
    <row r="8" spans="1:7" ht="72.599999999999994" thickBot="1" x14ac:dyDescent="0.35">
      <c r="A8" s="44" t="s">
        <v>48</v>
      </c>
      <c r="B8" s="3" t="s">
        <v>4</v>
      </c>
      <c r="D8" s="44" t="s">
        <v>53</v>
      </c>
      <c r="E8" s="3" t="s">
        <v>10</v>
      </c>
      <c r="G8" s="22"/>
    </row>
    <row r="9" spans="1:7" thickTop="1" x14ac:dyDescent="0.3"/>
  </sheetData>
  <sheetProtection password="E2E6" sheet="1" objects="1" scenarios="1" selectLockedCells="1" selectUnlockedCells="1"/>
  <sortState ref="A4:B8">
    <sortCondition ref="A4:A8"/>
  </sortState>
  <printOptions horizontalCentered="1" verticalCentered="1"/>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showGridLines="0" workbookViewId="0"/>
  </sheetViews>
  <sheetFormatPr defaultRowHeight="15" x14ac:dyDescent="0.25"/>
  <cols>
    <col min="1" max="1" width="13.7109375" customWidth="1"/>
    <col min="2" max="7" width="12.7109375" customWidth="1"/>
  </cols>
  <sheetData>
    <row r="1" spans="1:9" thickBot="1" x14ac:dyDescent="0.35">
      <c r="A1" s="1" t="s">
        <v>57</v>
      </c>
    </row>
    <row r="2" spans="1:9" thickTop="1" x14ac:dyDescent="0.3">
      <c r="A2" s="12"/>
      <c r="B2" s="13"/>
      <c r="C2" s="81" t="s">
        <v>15</v>
      </c>
      <c r="D2" s="81"/>
      <c r="E2" s="82"/>
      <c r="F2" s="83"/>
      <c r="G2" s="84"/>
    </row>
    <row r="3" spans="1:9" thickBot="1" x14ac:dyDescent="0.35">
      <c r="A3" s="14"/>
      <c r="B3" s="15"/>
      <c r="C3" s="10" t="s">
        <v>49</v>
      </c>
      <c r="D3" s="10" t="s">
        <v>50</v>
      </c>
      <c r="E3" s="6" t="s">
        <v>51</v>
      </c>
      <c r="F3" s="21" t="s">
        <v>52</v>
      </c>
      <c r="G3" s="7" t="s">
        <v>53</v>
      </c>
    </row>
    <row r="4" spans="1:9" ht="15.75" thickTop="1" x14ac:dyDescent="0.25">
      <c r="A4" s="85" t="s">
        <v>0</v>
      </c>
      <c r="B4" s="11" t="s">
        <v>48</v>
      </c>
      <c r="C4" s="16" t="s">
        <v>56</v>
      </c>
      <c r="D4" s="20" t="s">
        <v>55</v>
      </c>
      <c r="E4" s="20" t="s">
        <v>55</v>
      </c>
      <c r="F4" s="48" t="s">
        <v>16</v>
      </c>
      <c r="G4" s="51" t="s">
        <v>16</v>
      </c>
    </row>
    <row r="5" spans="1:9" x14ac:dyDescent="0.25">
      <c r="A5" s="86"/>
      <c r="B5" s="8" t="s">
        <v>47</v>
      </c>
      <c r="C5" s="16" t="s">
        <v>56</v>
      </c>
      <c r="D5" s="16" t="s">
        <v>56</v>
      </c>
      <c r="E5" s="20" t="s">
        <v>55</v>
      </c>
      <c r="F5" s="20" t="s">
        <v>55</v>
      </c>
      <c r="G5" s="51" t="s">
        <v>16</v>
      </c>
    </row>
    <row r="6" spans="1:9" x14ac:dyDescent="0.25">
      <c r="A6" s="86"/>
      <c r="B6" s="8" t="s">
        <v>46</v>
      </c>
      <c r="C6" s="46" t="s">
        <v>17</v>
      </c>
      <c r="D6" s="16" t="s">
        <v>56</v>
      </c>
      <c r="E6" s="20" t="s">
        <v>55</v>
      </c>
      <c r="F6" s="20" t="s">
        <v>55</v>
      </c>
      <c r="G6" s="52" t="s">
        <v>55</v>
      </c>
    </row>
    <row r="7" spans="1:9" x14ac:dyDescent="0.25">
      <c r="A7" s="86"/>
      <c r="B7" s="8" t="s">
        <v>45</v>
      </c>
      <c r="C7" s="46" t="s">
        <v>17</v>
      </c>
      <c r="D7" s="46" t="s">
        <v>17</v>
      </c>
      <c r="E7" s="16" t="s">
        <v>56</v>
      </c>
      <c r="F7" s="16" t="s">
        <v>56</v>
      </c>
      <c r="G7" s="52" t="s">
        <v>55</v>
      </c>
    </row>
    <row r="8" spans="1:9" ht="15.75" thickBot="1" x14ac:dyDescent="0.3">
      <c r="A8" s="87"/>
      <c r="B8" s="9" t="s">
        <v>44</v>
      </c>
      <c r="C8" s="47" t="s">
        <v>17</v>
      </c>
      <c r="D8" s="47" t="s">
        <v>17</v>
      </c>
      <c r="E8" s="50" t="s">
        <v>56</v>
      </c>
      <c r="F8" s="50" t="s">
        <v>56</v>
      </c>
      <c r="G8" s="53" t="s">
        <v>55</v>
      </c>
    </row>
    <row r="9" spans="1:9" thickTop="1" x14ac:dyDescent="0.3"/>
    <row r="12" spans="1:9" ht="14.45" x14ac:dyDescent="0.3">
      <c r="A12" s="1" t="s">
        <v>54</v>
      </c>
    </row>
    <row r="13" spans="1:9" ht="46.5" customHeight="1" x14ac:dyDescent="0.3">
      <c r="A13" s="17" t="s">
        <v>16</v>
      </c>
      <c r="B13" s="80" t="s">
        <v>18</v>
      </c>
      <c r="C13" s="80"/>
      <c r="D13" s="80"/>
      <c r="E13" s="80"/>
      <c r="F13" s="80"/>
      <c r="G13" s="80"/>
      <c r="H13" s="80"/>
      <c r="I13" s="80"/>
    </row>
    <row r="14" spans="1:9" ht="46.5" customHeight="1" x14ac:dyDescent="0.3">
      <c r="A14" s="19" t="s">
        <v>55</v>
      </c>
      <c r="B14" s="80" t="s">
        <v>19</v>
      </c>
      <c r="C14" s="80"/>
      <c r="D14" s="80"/>
      <c r="E14" s="80"/>
      <c r="F14" s="80"/>
      <c r="G14" s="80"/>
      <c r="H14" s="80"/>
      <c r="I14" s="80"/>
    </row>
    <row r="15" spans="1:9" ht="46.5" customHeight="1" x14ac:dyDescent="0.3">
      <c r="A15" s="18" t="s">
        <v>56</v>
      </c>
      <c r="B15" s="88" t="s">
        <v>20</v>
      </c>
      <c r="C15" s="88"/>
      <c r="D15" s="88"/>
      <c r="E15" s="88"/>
      <c r="F15" s="88"/>
      <c r="G15" s="88"/>
      <c r="H15" s="88"/>
      <c r="I15" s="88"/>
    </row>
    <row r="16" spans="1:9" ht="46.5" customHeight="1" x14ac:dyDescent="0.3">
      <c r="A16" s="45" t="s">
        <v>17</v>
      </c>
      <c r="B16" s="80" t="s">
        <v>21</v>
      </c>
      <c r="C16" s="80"/>
      <c r="D16" s="80"/>
      <c r="E16" s="80"/>
      <c r="F16" s="80"/>
      <c r="G16" s="80"/>
      <c r="H16" s="80"/>
      <c r="I16" s="80"/>
    </row>
  </sheetData>
  <sheetProtection password="E2E6" sheet="1" objects="1" scenarios="1" selectLockedCells="1" selectUnlockedCells="1"/>
  <sortState ref="B4:B8">
    <sortCondition descending="1" ref="B4:B8"/>
  </sortState>
  <mergeCells count="6">
    <mergeCell ref="B16:I16"/>
    <mergeCell ref="C2:G2"/>
    <mergeCell ref="A4:A8"/>
    <mergeCell ref="B13:I13"/>
    <mergeCell ref="B14:I14"/>
    <mergeCell ref="B15:I15"/>
  </mergeCell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Assessment</vt:lpstr>
      <vt:lpstr>Descriptors</vt:lpstr>
      <vt:lpstr>Matrix</vt:lpstr>
      <vt:lpstr>Descriptors!Print_Area</vt:lpstr>
      <vt:lpstr>Matrix!Print_Area</vt:lpstr>
    </vt:vector>
  </TitlesOfParts>
  <Company>The Uniting Church in Australia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Risk &amp; Insurance</dc:creator>
  <cp:lastModifiedBy>Peter Rose</cp:lastModifiedBy>
  <cp:lastPrinted>2014-07-16T06:28:36Z</cp:lastPrinted>
  <dcterms:created xsi:type="dcterms:W3CDTF">2013-09-25T01:02:10Z</dcterms:created>
  <dcterms:modified xsi:type="dcterms:W3CDTF">2015-07-10T02:34:32Z</dcterms:modified>
</cp:coreProperties>
</file>