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nnect2.monitor-nhsft.gov.uk@SSL\DavWWWRoot\sites\PricingDelivery\Costing\MonitorDocumentLibrary\Standards\Standards 2019\updated tech docs\"/>
    </mc:Choice>
  </mc:AlternateContent>
  <xr:revisionPtr revIDLastSave="0" documentId="13_ncr:1_{383C561B-6ABF-49F2-A6AD-7B81BBC1DEDC}" xr6:coauthVersionLast="36" xr6:coauthVersionMax="36" xr10:uidLastSave="{00000000-0000-0000-0000-000000000000}"/>
  <bookViews>
    <workbookView xWindow="360" yWindow="240" windowWidth="19425" windowHeight="9765" xr2:uid="{00000000-000D-0000-FFFF-FFFF00000000}"/>
  </bookViews>
  <sheets>
    <sheet name="Instructions" sheetId="4" r:id="rId1"/>
    <sheet name="Acute " sheetId="1" r:id="rId2"/>
    <sheet name="Mental Health" sheetId="5" r:id="rId3"/>
    <sheet name="Ambulance" sheetId="6" r:id="rId4"/>
    <sheet name="Community" sheetId="8" r:id="rId5"/>
  </sheets>
  <definedNames>
    <definedName name="_AMO_UniqueIdentifier" hidden="1">"'f146ed64-135a-4cf1-a22c-8ba72c05adea'"</definedName>
    <definedName name="_xlnm._FilterDatabase" localSheetId="4" hidden="1">Community!$A$5:$N$144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8" l="1"/>
  <c r="G4" i="1" l="1"/>
  <c r="F4" i="6" l="1"/>
  <c r="H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9" authorId="0" shapeId="0" xr:uid="{7BAB2A36-D67B-4C6A-B4B9-EB1600ABEF15}">
      <text>
        <r>
          <rPr>
            <b/>
            <sz val="9"/>
            <color indexed="81"/>
            <rFont val="Tahoma"/>
            <family val="2"/>
          </rPr>
          <t>Author:</t>
        </r>
        <r>
          <rPr>
            <sz val="9"/>
            <color indexed="81"/>
            <rFont val="Tahoma"/>
            <family val="2"/>
          </rPr>
          <t xml:space="preserve">
Field name is as per the NHS Data Dictionary.  Please refer to the Field Description for further information</t>
        </r>
      </text>
    </comment>
    <comment ref="O53" authorId="0" shapeId="0" xr:uid="{4EFDF7F7-F812-4CD4-AD75-F0318CB3C48D}">
      <text>
        <r>
          <rPr>
            <b/>
            <sz val="8"/>
            <color indexed="81"/>
            <rFont val="Tahoma"/>
            <family val="2"/>
          </rPr>
          <t>Author:</t>
        </r>
        <r>
          <rPr>
            <sz val="8"/>
            <color indexed="81"/>
            <rFont val="Tahoma"/>
            <family val="2"/>
          </rPr>
          <t xml:space="preserve">
not required for collection, but included in the dataset to be consistent with the IAPT feed which does require this field for collection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6" authorId="0" shapeId="0" xr:uid="{9248F41A-5AD8-458F-B143-23BE13BEA290}">
      <text>
        <r>
          <rPr>
            <b/>
            <sz val="8"/>
            <color indexed="81"/>
            <rFont val="Tahoma"/>
            <family val="2"/>
          </rPr>
          <t>Key:</t>
        </r>
        <r>
          <rPr>
            <sz val="8"/>
            <color indexed="81"/>
            <rFont val="Tahoma"/>
            <family val="2"/>
          </rPr>
          <t xml:space="preserve">
Alphanumeric - an entry consisting of letters and numbers
Numeric - an entry consisting of numbers
Integer - whole number
Float - number with decimal
Boolean - true or false (indicated by 1 or 0)
Date - calendar date in format specified
DateTime - calendar date and time in format specified
Text - characters such as a name
For formats where character length is not given, this should be locally defined. Where possible character lengths should remain below 15
Geography - an entry consisting of letters and numbers to indicate location
Currency - monetary data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324" authorId="0" shapeId="0" xr:uid="{05E9009A-B6D4-49DC-9ADF-303B64C229DF}">
      <text>
        <r>
          <rPr>
            <b/>
            <sz val="9"/>
            <color indexed="81"/>
            <rFont val="Tahoma"/>
            <family val="2"/>
          </rPr>
          <t>NHSI:</t>
        </r>
        <r>
          <rPr>
            <sz val="9"/>
            <color indexed="81"/>
            <rFont val="Tahoma"/>
            <family val="2"/>
          </rPr>
          <t xml:space="preserve">
this will be required in future collections as the Wheelchair data develops.</t>
        </r>
      </text>
    </comment>
  </commentList>
</comments>
</file>

<file path=xl/sharedStrings.xml><?xml version="1.0" encoding="utf-8"?>
<sst xmlns="http://schemas.openxmlformats.org/spreadsheetml/2006/main" count="7884" uniqueCount="1106">
  <si>
    <t>Feed number</t>
  </si>
  <si>
    <t>Description</t>
  </si>
  <si>
    <t>Format</t>
  </si>
  <si>
    <t>Organisation collects?</t>
  </si>
  <si>
    <t>Local field name</t>
  </si>
  <si>
    <t>Comments</t>
  </si>
  <si>
    <t/>
  </si>
  <si>
    <t>Collected</t>
  </si>
  <si>
    <t>CDS unique identifier</t>
  </si>
  <si>
    <t>Collection</t>
  </si>
  <si>
    <t>Y</t>
  </si>
  <si>
    <t>NHS number</t>
  </si>
  <si>
    <t>NHS number status indicator code</t>
  </si>
  <si>
    <t>http://www.datadictionary.nhs.uk/data_dictionary/data_field_notes/n/nhs/nhs_number_status_indicator_code_de.asp?shownav=1</t>
  </si>
  <si>
    <t>Language code</t>
  </si>
  <si>
    <t>Costing</t>
  </si>
  <si>
    <t>http://www.datadictionary.nhs.uk/data_dictionary/attributes/p/person/person_gender_code_de.asp?shownav=1</t>
  </si>
  <si>
    <t>http://www.datadictionary.nhs.uk/data_dictionary/attributes/p/pati/patient_classification_de.asp</t>
  </si>
  <si>
    <t>http://www.datadictionary.nhs.uk/data_dictionary/attributes/a/add/administrative_category_code_de.asp?shownav=1</t>
  </si>
  <si>
    <t>Y/N</t>
  </si>
  <si>
    <t>Episode number</t>
  </si>
  <si>
    <t>http://www.datadictionary.nhs.uk/data_dictionary/data_field_notes/e/ep/episode_number_de.asp?shownav=1</t>
  </si>
  <si>
    <t>Episode duration</t>
  </si>
  <si>
    <t>http://www.datadictionary.nhs.uk/data_dictionary/data_field_notes/s/site/site_code_(of_treatment)_de.asp?shownav=0?query=%22Site+code%22&amp;rank=87.5&amp;shownav=2</t>
  </si>
  <si>
    <t>http://www.datadictionary.nhs.uk/data_dictionary/data_field_notes/d/disa/discharge_method_code_(hospital_provider_spell)_de.asp?shownav=0?query=%22discharge+method+code%22&amp;rank=37.319&amp;shownav=1</t>
  </si>
  <si>
    <t>http://www.datadictionary.nhs.uk/data_dictionary/attributes/c/cons/consultant_code_de.asp?shownav=1</t>
  </si>
  <si>
    <t>Flag indicating whether patient activity was contracted out.</t>
  </si>
  <si>
    <t>http://www.datadictionary.nhs.uk/data_dictionary/attributes/t/tran/treatment_function_code_de.asp</t>
  </si>
  <si>
    <t>http://www.datadictionary.nhs.uk/data_dictionary/attributes/m/main_specialty_code_de.asp?shownav=1?query=%22main+specialty+code%22&amp;rank=100&amp;shownav=1</t>
  </si>
  <si>
    <t>http://www.datadictionary.nhs.uk/data_dictionary/nhs_business_definitions/h/healthcare_resource_group_de.asp?shownav=1</t>
  </si>
  <si>
    <t>http://apps.who.int/classifications/icd10/browse/2015/en</t>
  </si>
  <si>
    <t>https://isd.hscic.gov.uk/trud3/user/guest/group/61/pack/10/subpack/119/releases</t>
  </si>
  <si>
    <t>Accident and emergency attendances</t>
  </si>
  <si>
    <t>Integer</t>
  </si>
  <si>
    <t>Major trauma patient flag</t>
  </si>
  <si>
    <t>Flag for major trauma patients.</t>
  </si>
  <si>
    <t>http://www.datadictionary.nhs.uk/data_dictionary/data_field_notes/a/a_and_e_departure_time_de.asp?shownav=1</t>
  </si>
  <si>
    <t>Alphanumeric</t>
  </si>
  <si>
    <t>Time to admission</t>
  </si>
  <si>
    <t>http://www.datadictionary.nhs.uk/data_dictionary/attributes/a/acc/accident_and_emergency_attendance_disposal_de.asp?shownav=1</t>
  </si>
  <si>
    <t>Non-admitted patient care</t>
  </si>
  <si>
    <t>Appointment end date and time</t>
  </si>
  <si>
    <t>Appointment duration</t>
  </si>
  <si>
    <t>Clinic code</t>
  </si>
  <si>
    <t>Location code</t>
  </si>
  <si>
    <t>Session ID</t>
  </si>
  <si>
    <t>Ward stay</t>
  </si>
  <si>
    <t>Ward code</t>
  </si>
  <si>
    <t>http://www.datadictionary.nhs.uk/data_dictionary/attributes/w/ward/ward_code_de.asp?shownav=1?query=%22ward%22&amp;rank=20.83333&amp;shownav=1</t>
  </si>
  <si>
    <t>Non-admitted patient care – did not attend</t>
  </si>
  <si>
    <t>Critical care – paediatrics</t>
  </si>
  <si>
    <t>Non-intensive care unit patient flag</t>
  </si>
  <si>
    <t>Critical care unit function</t>
  </si>
  <si>
    <t>Critical care stay start date and time</t>
  </si>
  <si>
    <t>Critical care stay end date and time</t>
  </si>
  <si>
    <t>Shift start date and time</t>
  </si>
  <si>
    <t>Shift duration</t>
  </si>
  <si>
    <t>Critical care activity code</t>
  </si>
  <si>
    <t>High cost drugs (OPCS)</t>
  </si>
  <si>
    <t>Critical care – adults</t>
  </si>
  <si>
    <t>Critical care – neonatal</t>
  </si>
  <si>
    <t>http://www.datadictionary.nhs.uk/data_dictionary/attributes/c/cou/critical_care_activity_code_de.asp?shownav=1</t>
  </si>
  <si>
    <t>Supporting contacts</t>
  </si>
  <si>
    <t>Pathology</t>
  </si>
  <si>
    <t>Investigation code</t>
  </si>
  <si>
    <t>http://www.datadictionary.nhs.uk/data_dictionary/nhs_business_definitions/p/pathology_laboratory_investigation_de.asp?shownav=1?query=%22investigation%22&amp;rank=62.5&amp;shownav=1</t>
  </si>
  <si>
    <t>Lab department</t>
  </si>
  <si>
    <t>http://www.datadictionary.nhs.uk/data_dictionary/nhs_business_definitions/p/pathology_department_de.asp?shownav=1</t>
  </si>
  <si>
    <t>Requesting location code</t>
  </si>
  <si>
    <t>Blood products</t>
  </si>
  <si>
    <t>Product code</t>
  </si>
  <si>
    <t>Status</t>
  </si>
  <si>
    <t>Quantity</t>
  </si>
  <si>
    <t>Date of prescription</t>
  </si>
  <si>
    <t>Chemotherapy drug flag</t>
  </si>
  <si>
    <t>Drug identification</t>
  </si>
  <si>
    <t>Clinical photography</t>
  </si>
  <si>
    <t>http://www.datadictionary.nhs.uk/data_dictionary/attributes/p/pati/patient_source_setting_type_for_diagnostic_imaging_de.asp?shownav=1</t>
  </si>
  <si>
    <t>Request date and time</t>
  </si>
  <si>
    <t>Videographer/photographer code</t>
  </si>
  <si>
    <t>http://www.datadictionary.nhs.uk/data_dictionary/attributes/p/pati/patient_source_setting_type_for_diagnostic_imaging_de.asp?shownav=0?query=%22source+setting%22&amp;rank=37.56283&amp;shownav=1</t>
  </si>
  <si>
    <t>Imaging modality</t>
  </si>
  <si>
    <t>http://www.datadictionary.nhs.uk/data_dictionary/attributes/i/imaging_modality_de.asp?shownav=1?query=%22modality%22&amp;rank=100&amp;shownav=1</t>
  </si>
  <si>
    <t>Examination code</t>
  </si>
  <si>
    <t>Number of exams</t>
  </si>
  <si>
    <t>Contrast agent</t>
  </si>
  <si>
    <t>Theatres</t>
  </si>
  <si>
    <t>http://www.datadictionary.nhs.uk/data_dictionary/attributes/o/operating_theatre_code_de.asp?shownav=1?query=%22operating+theatre+code%22&amp;rank=100&amp;shownav=1</t>
  </si>
  <si>
    <t>Operation reference number</t>
  </si>
  <si>
    <t>Number of staff in theatre</t>
  </si>
  <si>
    <t>Surgeon 1</t>
  </si>
  <si>
    <t>Surgeon 2</t>
  </si>
  <si>
    <t>Surgeon 3</t>
  </si>
  <si>
    <t>Number of meetings per month</t>
  </si>
  <si>
    <t>Catalogue</t>
  </si>
  <si>
    <t>Percent complete</t>
  </si>
  <si>
    <t xml:space="preserve">Not collected </t>
  </si>
  <si>
    <t>Collected - not currently available to costing</t>
  </si>
  <si>
    <t xml:space="preserve">Collected  - not used for costing </t>
  </si>
  <si>
    <t>Local feed name</t>
  </si>
  <si>
    <t>Supporting information link (where available)</t>
  </si>
  <si>
    <t>Admitted patient care</t>
  </si>
  <si>
    <t>http://www.datadictionary.nhs.uk/data_dictionary/attributes/n/nhs/nhs_number_de.asp?shownav=1</t>
  </si>
  <si>
    <t>http://www.datadictionary.nhs.uk/data_dictionary/data_field_notes/p/po/postcode_de.asp?shownav=1</t>
  </si>
  <si>
    <t>Patient pathway identifier</t>
  </si>
  <si>
    <t>http://www.datadictionary.nhs.uk/data_dictionary/attributes/p/pati/patient_pathway_identifier_de.asp?shownav=1</t>
  </si>
  <si>
    <t>http://www.datadictionary.nhs.uk/data_dictionary/data_field_notes/o/org/organisation_identifier_(patient_pathway_identifier_issuer)_de.asp?shownav=1</t>
  </si>
  <si>
    <t>Hospital provider spell number</t>
  </si>
  <si>
    <t>http://www.datadictionary.nhs.uk/data_dictionary/attributes/o/org/organisation_identifier_de.asp?shownav=1</t>
  </si>
  <si>
    <t>http://www.datadictionary.nhs.uk/data_dictionary/data_field_notes/o/org/organisation_identifier_(code_of_commissioner)_de.asp?shownav=1</t>
  </si>
  <si>
    <t>Local patient identifier</t>
  </si>
  <si>
    <t>http://www.datadictionary.nhs.uk/data_dictionary/attributes/a/acc/accident_and_emergency_treatment_de.asp?shownav=1</t>
  </si>
  <si>
    <t>Critical care length of stay</t>
  </si>
  <si>
    <t>Language used by a person. Language code is based on the ISO 639-1 two-character language codes (see the ISO Registration Authority website) plus five communication method extensions: q1 Braille – for blind people; q2 American sign language; q3 Australian sign language; q4 British sign language; q5 Makaton – devised for children and adults with a variety of communication and learning disabilities.</t>
  </si>
  <si>
    <t>The organisation code of the organisation issuing the patient pathway identifier.</t>
  </si>
  <si>
    <t>Person stated gender code</t>
  </si>
  <si>
    <t>Field used to uniquely identify episodes, and is the sequence number for each consultant episode within a hospital provider spell.</t>
  </si>
  <si>
    <t>Episode start date and time</t>
  </si>
  <si>
    <t>Episode end date and time</t>
  </si>
  <si>
    <t>Developed by the National Casemix Office, healthcare resource groups (HRGs) are standard groupings of clinically similar treatments which use common levels of healthcare resource.
Reference cost HRG code generated from local use of the latest reference cost grouper.</t>
  </si>
  <si>
    <t xml:space="preserve">Spell HRG based on reference cost HRG code generated from local use of the latest reference cost grouper.
</t>
  </si>
  <si>
    <t>Identifier allocated by an A&amp;E department to provide a unique identifier for each A&amp;E attendance.</t>
  </si>
  <si>
    <t>Appointment start date and time</t>
  </si>
  <si>
    <t>Consultant-led or non consultant-led</t>
  </si>
  <si>
    <t xml:space="preserve">Feed letter </t>
  </si>
  <si>
    <t>Feed name</t>
  </si>
  <si>
    <t>Field name</t>
  </si>
  <si>
    <t>Field description</t>
  </si>
  <si>
    <t xml:space="preserve">Format type </t>
  </si>
  <si>
    <t>Maximum character length</t>
  </si>
  <si>
    <t>Supporting information for format</t>
  </si>
  <si>
    <t>Matching using the prescribed matching rules</t>
  </si>
  <si>
    <t>Reporting/Business intelligence</t>
  </si>
  <si>
    <t>A field to indicate whether the inpatient consultant episode completed within the financial year.
Valid values
1 = Started in previous year and completed in current year
2 = Started in current year and patient not discharged at year end 
3 = Start and finished in current year
4 = Started in previous year and patient not discharged at year end</t>
  </si>
  <si>
    <t>A unique identifier for each hospital provider spell for a healthcare provider.</t>
  </si>
  <si>
    <t>http://www.datadictionary.nhs.uk/data_dictionary/data_field_notes/h/hi/hospital_provider_spell_number_de.asp?shownav=1</t>
  </si>
  <si>
    <t>A Commissioning Data Set data element providing a unique identity for the lifetime of an episode carried in a Commissioning Data Set message. This needs to be consistent across financial years.</t>
  </si>
  <si>
    <t>http://www.datadictionary.nhs.uk/data_dictionary/data_field_notes/c/cd/cds_unique_identifier_de.asp?shownav=1</t>
  </si>
  <si>
    <t>The number used to identify a patient within a healthcare provider. It may be different from the patient's case note number and may be assigned automatically by the computer system. The local patient identifier (lopatid) field contains sensitive data. Access to it requires the approval of the Independent Group Advising on the Release of Data (IGARD).</t>
  </si>
  <si>
    <t>Primary identifier of a person within the NHS in England and Wales.</t>
  </si>
  <si>
    <t xml:space="preserve">Numeric </t>
  </si>
  <si>
    <t xml:space="preserve">Codes indicate whether the patient's NHS number is present, and if it is verified. If the NHS number is absent, the indicator gives the reason why.
</t>
  </si>
  <si>
    <t>Person birth date</t>
  </si>
  <si>
    <t>The date on which a PERSON was born or is officially deemed to have been born.</t>
  </si>
  <si>
    <t>Date</t>
  </si>
  <si>
    <t xml:space="preserve">http://www.datadictionary.nhs.uk/data_dictionary/data_field_notes/d/date_de.asp?shownav=1 </t>
  </si>
  <si>
    <t>Gender of a person.
See supporting information link for details.</t>
  </si>
  <si>
    <t>http://www.datadictionary.nhs.uk/data_dictionary/attributes/p/person/person_stated_gender_code_de.asp?shownav=1</t>
  </si>
  <si>
    <t>https://www.iso.org/iso-639-language-codes.html</t>
  </si>
  <si>
    <t xml:space="preserve">Patient classification </t>
  </si>
  <si>
    <t>Classification of patients who have been admitted.
The field is derived from the admission method, intended management and the duration of stay within the provider.
1 - Ordinary admission
2 - Day case admission
3 - Regular day admission
4 - Regular night admission
5 - Mother and baby using delivery facilities only
8 - Not applicable</t>
  </si>
  <si>
    <t>Administrative category code</t>
  </si>
  <si>
    <t>Administrative category on admission. 
01 = NHS patient, including overseas visitors charged under Section 121 of the NHS Act 1977 as amended by Section 7(12) and (14) of the Health and Medicine Act 1988
02 = Private patient: one who uses accommodation or services authorised under section 65 and/or 66 of the NHS Act 1977 (Section 7(10) of Health and Medicine Act 1988 refers) as amended by Section 26 of the National Health Service and Community Care Act 1990
03 = Amenity patient: one who pays for the use of a single room or small ward in accord with section 12 of the NHS Act 1977, as amended by section 7(12) and (14) of the Health and Medicine Act 1988
04 = A category II patient: one for whom work is undertaken by hospital medical or dental staff within categories II as defined in paragraph 37 of the Terms and Conditions of Service of Hospital Medical and Dental Staff
98 = Not applicable
99 = Not known</t>
  </si>
  <si>
    <t>Administrative category period start date and time</t>
  </si>
  <si>
    <t>DateTime</t>
  </si>
  <si>
    <t>CCYY- MM-DD hh:mm</t>
  </si>
  <si>
    <t>Administrative category period end date and time</t>
  </si>
  <si>
    <t>This identifier, together with the organisation code of the issuer, uniquely identifies a patient pathway.</t>
  </si>
  <si>
    <t>Patient discharged flag</t>
  </si>
  <si>
    <t>Discharge method code (Hospital provider spell)</t>
  </si>
  <si>
    <t>Method of discharge from a hospital provider spell. A set of national codes is used to describe the method of discharge; see the supporting information link for details.</t>
  </si>
  <si>
    <t>Postcode of usual address</t>
  </si>
  <si>
    <t xml:space="preserve">Post code of usual address </t>
  </si>
  <si>
    <t>http://www.datadictionary.nhs.uk/data_dictionary/data_field_notes/p/po/postcode_of_usual_address_de.asp?shownav=1</t>
  </si>
  <si>
    <t>Date and time an episode started.</t>
  </si>
  <si>
    <t>Date and time an episode ended.</t>
  </si>
  <si>
    <t xml:space="preserve">Derived field: Number of hours and minutes between episode start date and time and episode end date and time </t>
  </si>
  <si>
    <t>Time</t>
  </si>
  <si>
    <t>hh:mm</t>
  </si>
  <si>
    <t>Organisation identifier (patient pathway identifier issuer)</t>
  </si>
  <si>
    <t>The organisation code of the healthcare provider providing the service.</t>
  </si>
  <si>
    <t>Organisation identifier (code of commissioner)</t>
  </si>
  <si>
    <t>A code for the organisation commissioning the patient's treatment. There are six main types of purchaser, the prevalence of each depending on the data year: 
• Health authorities
• GP fund holders
• Primary care groups
• Primary care trusts
• Private patients
• Department of Health (DH) - DH purchases treatment for patients from abroad (either under EU regulations or other reciprocal agreements) and for certain UK residents whose treatment is centrally financed, notably those treated by special health authorities.</t>
  </si>
  <si>
    <t>Point of delivery code (POD)</t>
  </si>
  <si>
    <t>http://www.datadictionary.nhs.uk/data_dictionary/attributes/p/pha/point_of_delivery_code_de.asp?shownav=1</t>
  </si>
  <si>
    <t>Activity treatment function code (TFC)</t>
  </si>
  <si>
    <t>Treatment function code is a unique identifier for a treatment function.
Treatment function code is recorded to report the specialised service within which the patient is treated.
Has the same attributes as Treatment function code. For valid values see supporting information link.</t>
  </si>
  <si>
    <t>Main specialty code</t>
  </si>
  <si>
    <t>Healthcare professional main specialty code. Further guidance on main specialty codes can be found in the supporting information link. Local TFCs or speciality codes will not be accepted.</t>
  </si>
  <si>
    <t>Healthcare professional code</t>
  </si>
  <si>
    <t>Derived from either the General Medical Council reference number for general medical practitioners, or the General Dental Council registration number for general dental practitioners (where the dentist doesn't have a General Medical Council reference number). Where the consultant is not the responsible professional, use the local code for the responsible professional.</t>
  </si>
  <si>
    <t>Consultant code</t>
  </si>
  <si>
    <t>Finished consultant episode Healthcare resource group</t>
  </si>
  <si>
    <t>Reference cost HRG code generated from local use of the latest reference cost grouper.
Developed by the National Casemix Office, healthcare resource groups (HRGs) are standard groupings of clinically similar treatments which use common levels of healthcare resource.</t>
  </si>
  <si>
    <t>Hospital provider spell Healthcare resource group</t>
  </si>
  <si>
    <t>Primary diagnosis (ICD)</t>
  </si>
  <si>
    <t>ICD-10 code is the International Classification of Diseases (ICD) 10th Revision code which is used to identify the coded clinical entry. It is published by the World Health Organization (WHO) and is available on its website.</t>
  </si>
  <si>
    <t>ICD10</t>
  </si>
  <si>
    <t>Primary procedure (OPCS)</t>
  </si>
  <si>
    <t>Classification of interventions and procedures. References are available on the NHS Digital website and in the NHS Data Dictionary.</t>
  </si>
  <si>
    <t>Procedure (OPCS)</t>
  </si>
  <si>
    <t>Unique identification of the ward a patient was admitted to within a healthcare provider.</t>
  </si>
  <si>
    <t>Contracted-out indicator</t>
  </si>
  <si>
    <t>Contracted-in indicator</t>
  </si>
  <si>
    <t>Flag indicating whether patient activity was contracted in.</t>
  </si>
  <si>
    <t>Emergency Care Attendance Identifier</t>
  </si>
  <si>
    <t>CCYY- MM-DD</t>
  </si>
  <si>
    <t>Gender of a person. See supporting information link for valid values.</t>
  </si>
  <si>
    <t>A&amp;E Attendance disposal</t>
  </si>
  <si>
    <t xml:space="preserve">The way in which an A&amp;E attendance might end:
01 = Admitted to hospital bed / became a lodged patient of the same healthcare provider 
02 = Discharged – follow-up treatment to be provided by general practitioner 
03 = Discharged – did not require any follow-up treatment 
04 = Referred to A&amp;E clinic 
05 = Referred to fracture clinic 
06 = Referred to other outpatient clinic
07 = Transferred to other healthcare provider 
10 = Died in department 
11 = Referred to other healthcare professional 
12 = Left department before being treated 
13 = Left department having refused treatment 
14 = Other 
99 = Not known
</t>
  </si>
  <si>
    <t>Arrival date and time of a patient in the A&amp;E department.</t>
  </si>
  <si>
    <t xml:space="preserve">CCYY- MM-DD hh:mm </t>
  </si>
  <si>
    <t>A&amp;E departure time is the same as attribute activity time where the activity time type is the national code 'accident and emergency departure time'.</t>
  </si>
  <si>
    <t>Time decision taken to admit</t>
  </si>
  <si>
    <t>Derived field: Number of hours and minutes spent in the department from time decision taken to admit and time to admission.</t>
  </si>
  <si>
    <t>Healthcare resource group</t>
  </si>
  <si>
    <t>Treatment</t>
  </si>
  <si>
    <t>Emergency care department type</t>
  </si>
  <si>
    <t>A&amp;E departments may be either: major units that provide a 24-hour service seven days a week, which the great majority of emergency ambulance cases are taken to, or; small units, commonly called casualty departments, where services are often only available for limited hours and which may not deal with emergency ambulance cases (e.g. paediatric A&amp;E, eye A&amp;E, minor injuries unit).</t>
  </si>
  <si>
    <t>http://www.datadictionary.nhs.uk/data_dictionary/data_field_notes/a/a_and_e_department_type_de.asp?shownav=1</t>
  </si>
  <si>
    <t>Site code (of treatment)</t>
  </si>
  <si>
    <t>Site code (of treatment) is the site code of the organisation where the patient was treated, i.e. it should enable the treating organisation to be identified. See the NHS Data Dictionary in supporting information link for more detail (the hospital of treatment in multi-site organisations)</t>
  </si>
  <si>
    <t>Attendance/contact ID</t>
  </si>
  <si>
    <t>A sequential number or time of day, assigned locally, that is unique to only one activity for a patient within an organisation. As this field is often locally generated, the data in this field is not currently unique within a dataset. However, as the NHS moves towards central systems this should change</t>
  </si>
  <si>
    <t>The gender of a person
See supporting information link for valid values.</t>
  </si>
  <si>
    <t>The field, together with the organisation code of the issuer, uniquely identifies a patient pathway</t>
  </si>
  <si>
    <t>Attendance code</t>
  </si>
  <si>
    <t>http://www.datadictionary.nhs.uk/data_dictionary/data_field_notes/f/first_attendance_code_de.asp?shownav=1?query=%22attendance+code%22&amp;rank=100&amp;shownav=1</t>
  </si>
  <si>
    <t>Clinic start time</t>
  </si>
  <si>
    <t>Clinic end time</t>
  </si>
  <si>
    <t>An outpatient appointment is an appointment for a patient to see or have contact with a healthcare professional at an outpatient clinic</t>
  </si>
  <si>
    <t>Time and date at which the appointment ended</t>
  </si>
  <si>
    <t>Derived field: Clinical contact duration of care activity is the duration of a care activity in hours and minutes, excluding any administration time before or after the care activity and the healthcare professional's travelling time to the location where the care activity was provided.</t>
  </si>
  <si>
    <t>Organisation code (patient pathway identifier issuer)</t>
  </si>
  <si>
    <t>Healthcare professional main specialty code. Further guidance on main specialty codes can be found in the NHS Data Dictionary. Local TFCs or speciality codes will not be accepted</t>
  </si>
  <si>
    <t>Is the lead healthcare professional a consultant? Yes or No</t>
  </si>
  <si>
    <t xml:space="preserve">Alphanumeric </t>
  </si>
  <si>
    <t>Unbundled HRGs</t>
  </si>
  <si>
    <t>Variable number of unbundled HRGs, separated by commas (episode level). For specialist palliative care and rehabilitation unbundled HRGs, where there is more than one daily HRG the field consists of an HRG followed by an asterisk followed by the number of days, rather than HRG being repeated for every day. For example, VC18Z*20 indicates VC18Z for 20 days.</t>
  </si>
  <si>
    <t>ICD-10 code is the International Classification of Diseases (ICD) 10th Revision code which is used to identify the coded clinical entry. It is published by the World Health Organization (WHO) and is available on its website</t>
  </si>
  <si>
    <t>Classification of interventions and procedures. References are available on the NHS Digital website and in the NHS Data Dictionary</t>
  </si>
  <si>
    <t>Clinic or facility identifier</t>
  </si>
  <si>
    <t>Unique identifier for a location within an organisation</t>
  </si>
  <si>
    <t>Multiprofessional flag</t>
  </si>
  <si>
    <t>Flag for multiprofessional clinics</t>
  </si>
  <si>
    <t>Multidisciplinary flag</t>
  </si>
  <si>
    <t>Flag for multidisciplinary clinics</t>
  </si>
  <si>
    <t>Direct access flag</t>
  </si>
  <si>
    <t>Field used to uniquely identify episodes, and is the sequence number for each consultant episode within a hospital provider spell</t>
  </si>
  <si>
    <t>Ward stay start date and time</t>
  </si>
  <si>
    <t>Start date (ward stay) is the same as attribute activity date where the activity date type is the national code 'start date' of the ward stay </t>
  </si>
  <si>
    <t>Ward stay end date and time</t>
  </si>
  <si>
    <t>End date (ward stay) is the same as attribute activity date where the activity date type is the national code 'end date' of the ward stay </t>
  </si>
  <si>
    <t>Ward stay duration</t>
  </si>
  <si>
    <t xml:space="preserve">Derived field: Number of hours and minutes between ward stay start date and time and ward stay end date and time </t>
  </si>
  <si>
    <t>Unique identification of a ward within a healthcare provider that patient was admitted to</t>
  </si>
  <si>
    <t>HDU bed on a general ward</t>
  </si>
  <si>
    <t>Where the patient is staying in an HDU bed that sits in a general ward</t>
  </si>
  <si>
    <t>N/A - for guidance only</t>
  </si>
  <si>
    <t>a</t>
  </si>
  <si>
    <t>Core episode number</t>
  </si>
  <si>
    <t>Critical care episode number</t>
  </si>
  <si>
    <t xml:space="preserve">Field from APC used to uniquely identify episodes, and is the sequence number for each consultant episode within a hospital provider spell. (This is where providers do open a new episode for a critical care stay) 
</t>
  </si>
  <si>
    <t xml:space="preserve">Start date and time of critical care stay </t>
  </si>
  <si>
    <t xml:space="preserve">End date and time of critical care stay </t>
  </si>
  <si>
    <t xml:space="preserve">Derived field: Patient’s length of stay in hours and minutes on a critical care unit. 
</t>
  </si>
  <si>
    <t>Start date and time of the shift</t>
  </si>
  <si>
    <t>Critical care shift duration</t>
  </si>
  <si>
    <t xml:space="preserve">Derived field: Number of hours and minutes between shift start date and time and shift end date and time </t>
  </si>
  <si>
    <t>Core episode healthcare professional code</t>
  </si>
  <si>
    <t>This is derived from either the General Medical Council reference number for general medical practitioners, or the General Dental Council registration number for general dental practitioners (where the dentist doesn't have a General Medical Council reference number). Where the consultant is not the responsible professional use the local code for the responsible professional</t>
  </si>
  <si>
    <t>Core episode Treatment function code (TFC)</t>
  </si>
  <si>
    <t>Type of area to which the patient was admitted during a critical care period. This is the principal clinical service provided within the ward</t>
  </si>
  <si>
    <t>Nursing acuity care level</t>
  </si>
  <si>
    <t>Locally determined but an example would be HDU1, HDU2, ICU1 to ICU5, ECMO/ECLS</t>
  </si>
  <si>
    <t>ECMO/ECLS flag</t>
  </si>
  <si>
    <t>Flag to show if the patient received ECMO/ECLS during the shift</t>
  </si>
  <si>
    <t>Anaesthetic care received</t>
  </si>
  <si>
    <t>Did the patient receive anaesthetic medical care during the shift?</t>
  </si>
  <si>
    <t>Flag for non-ICU patients</t>
  </si>
  <si>
    <t>b</t>
  </si>
  <si>
    <t>Derived field: Number of hours and minutes between shift start date and time and shift end date and time</t>
  </si>
  <si>
    <t>c</t>
  </si>
  <si>
    <t>d</t>
  </si>
  <si>
    <t>Critical care transport</t>
  </si>
  <si>
    <t>The number used to identify a patient within a healthcare provider. It may be different from the patient's case note number and may be assigned automatically by the computer system. The local patient identifier (lopatid) field contains sensitive data. Access to it requires the approval of the Independent Group Advising on the Release of Data (IGARD). - if own patient</t>
  </si>
  <si>
    <t>Journey date</t>
  </si>
  <si>
    <t>Journey duration</t>
  </si>
  <si>
    <t>Derived field: Duration in journey in hours and minutes</t>
  </si>
  <si>
    <t>Brought to own hospital</t>
  </si>
  <si>
    <t>Episode/attendance/contact ID</t>
  </si>
  <si>
    <t>If supporting contacts information is kept on an integrated patient administration system and the episode/attendance/contact in which this activity took place is known</t>
  </si>
  <si>
    <t>Contact start date and time</t>
  </si>
  <si>
    <t>Date and time at which the interaction with the patient began</t>
  </si>
  <si>
    <t>Contact end date and time</t>
  </si>
  <si>
    <t>Date and time at which the interaction with the patient ended</t>
  </si>
  <si>
    <t>Care contact duration</t>
  </si>
  <si>
    <t>Derived field: Number of hours and minutes between date and time of support contact start and date and time of support contact end</t>
  </si>
  <si>
    <t>If pathology information is kept on an integrated patient administration system and the episode/attendance/contact in which this activity took place is known</t>
  </si>
  <si>
    <t>Date and time of request</t>
  </si>
  <si>
    <t>Date the request was made</t>
  </si>
  <si>
    <t>Test performed date and time</t>
  </si>
  <si>
    <t>Date and time the test was performed</t>
  </si>
  <si>
    <t>Requesting healthcare professional code</t>
  </si>
  <si>
    <t>Unique identifier for the care provider that made the request</t>
  </si>
  <si>
    <t>Unique identifier for the location within the organisation that requested the tests</t>
  </si>
  <si>
    <t>Specimen code</t>
  </si>
  <si>
    <t>Code specifying a pathology laboratory investigation, which is a single (laboratory) service resulting from a diagnostic test request. Carried out for a specified subject of investigation and leading to one or more results</t>
  </si>
  <si>
    <t>Investigation name</t>
  </si>
  <si>
    <t>A pathology department is a unit managed as a separate entity by a consultant or non-medical scientist of equivalent standing and which deals with diagnostic test requests for pathology. The department may consist of one or more pathology laboratories that may be located on one or more sites and process investigations within more than one pathology specialty</t>
  </si>
  <si>
    <t>Number of investigations</t>
  </si>
  <si>
    <t>If blood products information is kept on an integrated patient administration system and the episode/attendance/contact in which this activity took place is known</t>
  </si>
  <si>
    <t>Date and time of used or wasted</t>
  </si>
  <si>
    <t>Date on which the blood products were used or wasted</t>
  </si>
  <si>
    <t>Requesting Treatment function code (TFC)</t>
  </si>
  <si>
    <t>Treatment function code is a unique identifier for a treatment function
Treatment function code is recorded to report the specialised service within which the patient is treated
Has the same attributes as Treatment function code. For valid values see supporting information link</t>
  </si>
  <si>
    <t>Unique identifier for the healthcare professional who made the request</t>
  </si>
  <si>
    <t>Product name</t>
  </si>
  <si>
    <t>Product description</t>
  </si>
  <si>
    <t>Component identifier</t>
  </si>
  <si>
    <t>Flag to identify the product as used or wasted
T = transfused W = wasted</t>
  </si>
  <si>
    <t>Number of units used</t>
  </si>
  <si>
    <t>Unit cost</t>
  </si>
  <si>
    <t>Unit national price set by NHS Blood and Transplant.</t>
  </si>
  <si>
    <t>Currency - GBP</t>
  </si>
  <si>
    <t>Total cost</t>
  </si>
  <si>
    <t>Total costs of blood products issued/wasted</t>
  </si>
  <si>
    <t>Medicines dispensed</t>
  </si>
  <si>
    <t xml:space="preserve">Date that the prescription was written </t>
  </si>
  <si>
    <t>Date dispensed</t>
  </si>
  <si>
    <t>Date on which the medicines were dispensed</t>
  </si>
  <si>
    <t>Unique identifier for the location within the organisation that requested the medicines. Could be a ward, department or service</t>
  </si>
  <si>
    <t>Code identifying drug dispensed</t>
  </si>
  <si>
    <t>Drug name</t>
  </si>
  <si>
    <t>Name identifying drug dispensed</t>
  </si>
  <si>
    <t>Dispensing healthcare professional code</t>
  </si>
  <si>
    <t>Total cost of drugs dispensed</t>
  </si>
  <si>
    <t>Non patient identifiable flag</t>
  </si>
  <si>
    <t>If this is non patient identifiable for example ward stock then the local patient identifier field should be left blank</t>
  </si>
  <si>
    <t>Flag for high cost drugs</t>
  </si>
  <si>
    <t>Flag indicating drug is a chemotherapy drug</t>
  </si>
  <si>
    <t xml:space="preserve">Patient source setting type for diagnostic imaging 
</t>
  </si>
  <si>
    <t>Date and time a diagnostic test was requested</t>
  </si>
  <si>
    <t>Unique identifier for the healthcare professional that made the request</t>
  </si>
  <si>
    <t>Event duration</t>
  </si>
  <si>
    <t>Derived field: Number of hours and minutes between event start date and time and event end date and time</t>
  </si>
  <si>
    <t>Code which uniquely identifies the videographer or photographer</t>
  </si>
  <si>
    <t>Diagnostic imaging</t>
  </si>
  <si>
    <t>If diagnostic imaging information is kept on an integrated patient administration system and the episode/attendance/contact in which this activity took place is known</t>
  </si>
  <si>
    <t xml:space="preserve">Date &amp; time of diagnostic test request </t>
  </si>
  <si>
    <t>Type of imaging or radiodiagnostic equipment used for imaging or a radiodiagnostic event. The code will be a letter from a : g and is referenced in the NHS Data Dictionary</t>
  </si>
  <si>
    <t>Code taken from the SNOMED code</t>
  </si>
  <si>
    <t>http://www.datadictionary.nhs.uk/web_site_content/supporting_information/clinical_coding/snomed_ct.asp?shownav=1</t>
  </si>
  <si>
    <t>Examination name</t>
  </si>
  <si>
    <t>Number of examinations performed</t>
  </si>
  <si>
    <t>Medical contrast medium used to increase the visibility of fluids or structures within the patient's body during imaging</t>
  </si>
  <si>
    <t>If theatres information is kept on an integrated patient administration system and the episode/attendance/contact in which this activity took place is known</t>
  </si>
  <si>
    <t>Identifier for the theatre session during which the operation took place</t>
  </si>
  <si>
    <t>Session type</t>
  </si>
  <si>
    <t>An operating theatre session is a period of operating theatre time allocated to one or more consultant firms (consultant) (e.g. out-of-hours emergency, weekend, etc)</t>
  </si>
  <si>
    <t>Identifier specifying the operation</t>
  </si>
  <si>
    <t xml:space="preserve">Session start date and time </t>
  </si>
  <si>
    <t>Start date and time of the theatre session during which the operation took place</t>
  </si>
  <si>
    <t xml:space="preserve">Session end date and time </t>
  </si>
  <si>
    <t>End date and time of the theatre session during which the operation took place</t>
  </si>
  <si>
    <t>Session duration</t>
  </si>
  <si>
    <t>Derived field: Number of hours and minutes between session date and time start and session date and time finish</t>
  </si>
  <si>
    <t>Operation start date and time</t>
  </si>
  <si>
    <t>Date and time at which the operation began</t>
  </si>
  <si>
    <t>Anaesthesia duration</t>
  </si>
  <si>
    <t>Number of minutes between date and time into anaesthesia and date and time out of anaesthesia into theatre</t>
  </si>
  <si>
    <t>mm</t>
  </si>
  <si>
    <t>Theatre duration</t>
  </si>
  <si>
    <t xml:space="preserve">Derived field: Total time in hours and minutes in theatre, from when the patient went into theatre from anaesthesia to when the patient left theatre and went into recovery. </t>
  </si>
  <si>
    <t>Procedure duration</t>
  </si>
  <si>
    <t>Recovery duration</t>
  </si>
  <si>
    <t>Derived field: Number of hours and minutes between date and time into recovery and date and time of recovery room discharge</t>
  </si>
  <si>
    <t xml:space="preserve">Anaesthesia Type </t>
  </si>
  <si>
    <t>Detail if General or Local anaesthetic was used</t>
  </si>
  <si>
    <t>Count of staff in the operating theatre during the operation</t>
  </si>
  <si>
    <t>Name or identifier for anaesthetist 1</t>
  </si>
  <si>
    <t>Name or identifier for anaesthetist 2</t>
  </si>
  <si>
    <t>Name or identifier for anaesthetist 3</t>
  </si>
  <si>
    <t>Name or identifier for surgeon 1</t>
  </si>
  <si>
    <t>Name or identifier for surgeon 2</t>
  </si>
  <si>
    <t>Name or identifier for surgeon 3</t>
  </si>
  <si>
    <t>Non-consultant medical staff</t>
  </si>
  <si>
    <t xml:space="preserve">Name or identifier </t>
  </si>
  <si>
    <t>Operating department assistant</t>
  </si>
  <si>
    <t>Advanced nurse practitioner</t>
  </si>
  <si>
    <t>Nurse</t>
  </si>
  <si>
    <t>Perfusionist</t>
  </si>
  <si>
    <t>Perfusion assistant</t>
  </si>
  <si>
    <t>Audiologist</t>
  </si>
  <si>
    <t>Audiology assistant</t>
  </si>
  <si>
    <t>Midwife</t>
  </si>
  <si>
    <t>Other staff group</t>
  </si>
  <si>
    <t>Unique identifier for each operating theatre within a healthcare provider</t>
  </si>
  <si>
    <t>Month and year meetings held</t>
  </si>
  <si>
    <t>An MDT is a group of professionals from more than one clinical discipline who together make decisions regarding recommended treatment of individual patients</t>
  </si>
  <si>
    <t>Count of MDT meetings per month</t>
  </si>
  <si>
    <t>If prosthesis information is kept on an integrated patient administration system and the episode/attendance/contact in which this activity took place is known</t>
  </si>
  <si>
    <t>Date of implant</t>
  </si>
  <si>
    <t>Date patient receives implant or device</t>
  </si>
  <si>
    <t>Specific reference</t>
  </si>
  <si>
    <t>Type of implant received</t>
  </si>
  <si>
    <t>Number of implants</t>
  </si>
  <si>
    <t>Unit cost of each implant received</t>
  </si>
  <si>
    <t>Total cost of implants received</t>
  </si>
  <si>
    <t>Adjusted length of stay</t>
  </si>
  <si>
    <t>Organisation identifier (code of provider)</t>
  </si>
  <si>
    <t>Departure date and time from emergency department</t>
  </si>
  <si>
    <t>Sent away flag</t>
  </si>
  <si>
    <t xml:space="preserve">An identifier to indicate if the test was performed in house or sent away </t>
  </si>
  <si>
    <t>Prostheses and high-cost devices</t>
  </si>
  <si>
    <t>Used/Wasted Identifier</t>
  </si>
  <si>
    <t xml:space="preserve">To identify if the prosthesis was used or wasted </t>
  </si>
  <si>
    <t xml:space="preserve">Collected </t>
  </si>
  <si>
    <r>
      <t>Collected - not currently available to costing</t>
    </r>
    <r>
      <rPr>
        <sz val="16"/>
        <color rgb="FF000000"/>
        <rFont val="Arial"/>
        <family val="2"/>
      </rPr>
      <t xml:space="preserve"> </t>
    </r>
  </si>
  <si>
    <t xml:space="preserve">Collected - not used for costing </t>
  </si>
  <si>
    <t xml:space="preserve">Not collected - not required </t>
  </si>
  <si>
    <t xml:space="preserve">Not collected - required </t>
  </si>
  <si>
    <t xml:space="preserve">Information Gap Analysis - Acute </t>
  </si>
  <si>
    <t>Admitted Patient Care</t>
  </si>
  <si>
    <t>LOCAL PATIENT IDENTIFIER (EXTENDED)</t>
  </si>
  <si>
    <t>This is a number used to identify a PATIENT uniquely within a Health Care Provider. It may be different from the PATIENT's casenote number and may be assigned automatically by the computer system.
LOCAL PATIENT IDENTIFIER (EXTENDED) is used where IT systems have a LOCAL PATIENT IDENTIFIER which is longer than 10 characters and LOCAL PATIENT IDENTIFIER cannot be used for data submission.</t>
  </si>
  <si>
    <t>M001901</t>
  </si>
  <si>
    <t>ORGANISATION IDENTIFIER (LOCAL PATIENT IDENTIFIER)</t>
  </si>
  <si>
    <t xml:space="preserve">The ORGANISATION IDENTIFIER of the organisation that assigned the local patient identifier.
</t>
  </si>
  <si>
    <t>M001170</t>
  </si>
  <si>
    <t>NHS NUMBER</t>
  </si>
  <si>
    <t>A number used to identify a PATIENT uniquely within the NHS in England and Wales</t>
  </si>
  <si>
    <t>M001040</t>
  </si>
  <si>
    <t>Numeric</t>
  </si>
  <si>
    <t>PERSON BIRTH DATE</t>
  </si>
  <si>
    <t>The date on which a PERSON was born or is officially deemed to have been born</t>
  </si>
  <si>
    <t>M001060</t>
  </si>
  <si>
    <t>(CCYY-MM-DD)</t>
  </si>
  <si>
    <t>PERSON STATED GENDER CODE</t>
  </si>
  <si>
    <t>The gender of a PERSON.
PERSON STATED GENDER CODE is self declared or inferred by observation for those unable to declare their PERSON STATED GENDER.</t>
  </si>
  <si>
    <t>M001090</t>
  </si>
  <si>
    <t>CARE PROFESSIONAL LOCAL IDENTIFIER</t>
  </si>
  <si>
    <t>SERVICE OR TEAM TYPE REFERRED TO (MENTAL HEALTH)</t>
  </si>
  <si>
    <t>The type of service or team within a Mental Health Service that a patient was referred to</t>
  </si>
  <si>
    <t>M102010</t>
  </si>
  <si>
    <t>PATIENT PATHWAY IDENTIFIER</t>
  </si>
  <si>
    <t>An identifier, which together with the ORGANISATION CODE of the issuer, uniquely identifies a PATIENT PATHWAY.</t>
  </si>
  <si>
    <t>M104020</t>
  </si>
  <si>
    <t>HOSPITAL PROVIDER SPELL NUMBER</t>
  </si>
  <si>
    <t>A unique identifier for each Hospital Provider Spell for a Health Care Provider.</t>
  </si>
  <si>
    <t>M501920</t>
  </si>
  <si>
    <t>START DATE (HOSPITAL PROVIDER SPELL)</t>
  </si>
  <si>
    <t>The start date of a Hospital Provider Spell.</t>
  </si>
  <si>
    <t>M501010</t>
  </si>
  <si>
    <t>DISCHARGE DATE (HOSPITAL PROVIDER SPELL)</t>
  </si>
  <si>
    <t>M501050</t>
  </si>
  <si>
    <t>(HH:MM:SS)</t>
  </si>
  <si>
    <t>START DATE (WARD STAY)</t>
  </si>
  <si>
    <t>The start date of a ward stay.</t>
  </si>
  <si>
    <t>M502010</t>
  </si>
  <si>
    <t>START TIME (WARD STAY)</t>
  </si>
  <si>
    <t>The start time of a ward stay.</t>
  </si>
  <si>
    <t>M502020</t>
  </si>
  <si>
    <t>END DATE (WARD STAY)</t>
  </si>
  <si>
    <t>The end date of a ward stay.</t>
  </si>
  <si>
    <t>M502030</t>
  </si>
  <si>
    <t>END TIME (WARD STAY)</t>
  </si>
  <si>
    <t>The end time of a ward stay.</t>
  </si>
  <si>
    <t>M502040</t>
  </si>
  <si>
    <t>WARD SETTING TYPE (MENTAL HEALTH)</t>
  </si>
  <si>
    <t>The type of WARD setting for a Mental Health Service's PATIENT during a Hospital Provider Spell.</t>
  </si>
  <si>
    <t>M502050</t>
  </si>
  <si>
    <t>INTENDED CLINICAL CARE INTENSITY CODE (MENTAL HEALTH)</t>
  </si>
  <si>
    <t>The intended level of resources and intensity of care for the ward in which the person is placed.</t>
  </si>
  <si>
    <t>M502080</t>
  </si>
  <si>
    <t>WARD SECURITY LEVEL</t>
  </si>
  <si>
    <t>The level of security for a ward.</t>
  </si>
  <si>
    <t>M502090</t>
  </si>
  <si>
    <t>WARD CODE</t>
  </si>
  <si>
    <t>A unique identification of a WARD within a Health Care Provider.</t>
  </si>
  <si>
    <t>M502140</t>
  </si>
  <si>
    <t xml:space="preserve">START DATE (CARE PROFESSIONAL ADMITTED CARE EPISODE) </t>
  </si>
  <si>
    <t>The start date of an assignment of a Care Professional responsible for the care of the patient.</t>
  </si>
  <si>
    <t>M503010</t>
  </si>
  <si>
    <t>END DATE (CARE PROFESSIONAL ADMITTED CARE EPISODE)</t>
  </si>
  <si>
    <t>The end date of an assignment of a Care Professional responsible for the care of the patient.</t>
  </si>
  <si>
    <t>M503020</t>
  </si>
  <si>
    <t>TREATMENT FUNCTION CODE (MENTAL HEALTH)</t>
  </si>
  <si>
    <t>This is the TREATMENT FUNCTION under which the PATIENT is treated. It may be the same as the MAIN SPECIALTY CODE or a different TREATMENT FUNCTION which will be the CARE PROFESSIONAL's treatment interest.</t>
  </si>
  <si>
    <t>M503040</t>
  </si>
  <si>
    <t>START DATE (HOME LEAVE)</t>
  </si>
  <si>
    <t>The start date for a period of Home Leave for patients NOT liable for detention under the Mental Health Act 1983.</t>
  </si>
  <si>
    <t>M509010</t>
  </si>
  <si>
    <t>START TIME (HOME LEAVE)</t>
  </si>
  <si>
    <t>The start time for a period of Home Leave for patients NOT liable for detention under the Mental Health Act 1983.</t>
  </si>
  <si>
    <t>M509020</t>
  </si>
  <si>
    <t>END DATE (HOME LEAVE)</t>
  </si>
  <si>
    <t>The end date for a period of Home Leave for patients NOT liable for detention under the Mental Health Act 1983.</t>
  </si>
  <si>
    <t>M509030</t>
  </si>
  <si>
    <t>END TIME (HOME LEAVE)</t>
  </si>
  <si>
    <t>The end time for a period of Home Leave for patients NOT liable for detention under the Mental Health Act 1983.</t>
  </si>
  <si>
    <t>M509040</t>
  </si>
  <si>
    <t>MAIN SPECIALTY CODE (MENTAL HEALTH)</t>
  </si>
  <si>
    <t>The Main Specialty Code of the Mental Health Responsible Clinician for the patient within the reporting period.</t>
  </si>
  <si>
    <t>M901040</t>
  </si>
  <si>
    <t>ADMINISTRATIVE CATEGORY CODE</t>
  </si>
  <si>
    <t xml:space="preserve">This is recorded for PATIENT ACTIVITY.
A PATIENT who is an Overseas Visitor does not qualify for free NHS healthcare and can choose to pay for NHS treatment or for private treatment. If they pay for NHS treatment then they should be recorded as NHS PATIENTS.
The PATIENT's ADMINISTRATIVE CATEGORY CODE may change during an episode or spell. For example, the PATIENT may opt to change from NHS to private health care. In this case, the start and end dates for each new ADMINISTRATIVE CATEGORY PERIOD (episode or spell) should be recorded.
The category 'amenity PATIENT' is only applicable to PATIENTS using a Hospital Bed.
</t>
  </si>
  <si>
    <t>M201030</t>
  </si>
  <si>
    <t>IR1 - APC feeds</t>
  </si>
  <si>
    <t>ORGANISATION IDENTIFIER (CODE OF COMMISSIONER)</t>
  </si>
  <si>
    <t>This is the ORGANISATION IDENTIFIER of the ORGANISATION commissioning health care. (used to determine the Administration Category)</t>
  </si>
  <si>
    <t>M101922</t>
  </si>
  <si>
    <t>LANGUAGE CODE (PREFERRED)</t>
  </si>
  <si>
    <t>LANGUAGE CODE (PREFERRED) is the language the PATIENT prefers to use for communication with a Health
Care Provider. LANGUAGE CODE is based on the ISO 639-1 two character language codes, see the ISO 639.2 Registration Authority website, plus five communication method extensions.</t>
  </si>
  <si>
    <t>M001120</t>
  </si>
  <si>
    <t>DISCHARGE FLAG</t>
  </si>
  <si>
    <t>Derived Field</t>
  </si>
  <si>
    <t>Escorted Home Leave</t>
  </si>
  <si>
    <t>Additional Field, showing whether the patient had staff accompaniment during the home leave.</t>
  </si>
  <si>
    <t>Superior costing methodology</t>
  </si>
  <si>
    <t>Additional Field</t>
  </si>
  <si>
    <t>CARE PROGRAMME APPROACH REVIEW DATE</t>
  </si>
  <si>
    <t>M702010</t>
  </si>
  <si>
    <t>CODED PROCEDURE AND PROCEDURE STATUS (SNOMED CT)</t>
  </si>
  <si>
    <t>Local Episode ID</t>
  </si>
  <si>
    <t>derived field based on local identification from patient and episode start and end dates/times</t>
  </si>
  <si>
    <t>Non Admitted Patient Care</t>
  </si>
  <si>
    <t>M301913</t>
  </si>
  <si>
    <t>CARE CONTACT IDENTIFIER</t>
  </si>
  <si>
    <t>The CARE CONTACT IDENTIFIER is used to uniquely identify the CARE CONTACT within the Health Care Provider.
It would normally be automatically generated by the local system upon recording a new Care Contact, although could be manually assigned.</t>
  </si>
  <si>
    <t>M201903</t>
  </si>
  <si>
    <t>CARE CONTACT DATE</t>
  </si>
  <si>
    <t>The date on which a Care Contact took place, or, if cancelled, was scheduled to take place.</t>
  </si>
  <si>
    <t>M201010</t>
  </si>
  <si>
    <t>CLINICAL CONTACT DURATION OF CARE CONTACT</t>
  </si>
  <si>
    <t>The total duration of the direct clinical contact at a CARE CONTACT in minutes, excluding any administration time prior to or after the CARE CONTACT and the CARE PROFESSIONAL's travelling time to the CARE CONTACT.
CLINICAL CONTACT DURATION OF CARE CONTACT includes the time spent on the different CARE ACTIVITIES that may be performed in a single CARE CONTACT. The duration of each CARE ACTIVITY is recorded in CLINICAL CONTACT DURATION OF CARE ACTIVITY.
This should be recorded in minutes.</t>
  </si>
  <si>
    <t>M201040</t>
  </si>
  <si>
    <t>CONSULTATION TYPE</t>
  </si>
  <si>
    <t>This indicates the type of consultation for a service - i.e. Initial contact, or follow up contact.</t>
  </si>
  <si>
    <t>M201050</t>
  </si>
  <si>
    <t>CONSULTATION MEDIUM USED</t>
  </si>
  <si>
    <t>Identifies the communication mechanism used to relay information between the CARE PROFESSIONAL and the PERSON who is the subject of the consultation, during a CARE ACTIVITY.
The telephone or telemedicine consultation should directly support diagnosis and care planning and must replace a face to face Out-Patient Attendance Consultant, Clinic Attendance Nurse or Clinic Attendance Midwife, types of CARE ACTIVITY. A record of the telephone or telemedicine consultation must be retained in the PATIENT's records.
Telephone contacts solely for informing PATIENTS of results are excluded.</t>
  </si>
  <si>
    <t>M201070</t>
  </si>
  <si>
    <t>GROUP THERAPY INDICATOR</t>
  </si>
  <si>
    <t>An indicator of whether a Care Activity was delivered as Group Therapy.
Group Therapy is a SESSION where more than one PATIENT attends at the same time, to see one or more CARE PROFESSIONALS. Clinical notes are recorded in each individual PATIENT's casenotes.</t>
  </si>
  <si>
    <t>M201080</t>
  </si>
  <si>
    <t>ATTENDED OR DID NOT ATTEND CODE</t>
  </si>
  <si>
    <t>This indicates whether or not an APPOINTMENT for a CARE CONTACT took place. If the APPOINTMENT did not take place it also indicates whether or not advanced warning was given.</t>
  </si>
  <si>
    <t>M201090</t>
  </si>
  <si>
    <t>CLINICAL CONTACT DURATION OF GROUP SESSION</t>
  </si>
  <si>
    <t>The duration of a Group Session in minutes, excluding any administration time prior to or after the Group Session and the CARE PROFESSIONAL's travelling time to the LOCATION where the Group Session was provided.</t>
  </si>
  <si>
    <t>M301030</t>
  </si>
  <si>
    <t xml:space="preserve">NUMBER OF GROUP SESSION PARTICIPANTS </t>
  </si>
  <si>
    <t>The number of persons who participated in the Group Session excluding the care professionals.</t>
  </si>
  <si>
    <t>M301050</t>
  </si>
  <si>
    <t>ACTIVITY LOCATION TYPE CODE</t>
  </si>
  <si>
    <t>The type of LOCATION for an ACTIVITY:
• where PATIENTS are seen
• where SERVICES are provided or
• from which requests for SERVICES are sent.</t>
  </si>
  <si>
    <t>M301909</t>
  </si>
  <si>
    <t>Multi-professional contact</t>
  </si>
  <si>
    <t>Field used to identify where multiple staff resource is used.  This is not currently available on the MHSDS, but is a requirement for costing</t>
  </si>
  <si>
    <t>Locally produced field</t>
  </si>
  <si>
    <t>Local field</t>
  </si>
  <si>
    <t>Group contact</t>
  </si>
  <si>
    <t>indicator whether this contact included more than one patient</t>
  </si>
  <si>
    <t>Multi-disciplinary contact</t>
  </si>
  <si>
    <t>indicator whether this contact included more than one member of staff</t>
  </si>
  <si>
    <t>Medicines Dispensed</t>
  </si>
  <si>
    <t>Organisation code (local patient identifier)</t>
  </si>
  <si>
    <t xml:space="preserve">Consistently anonymised local patient ID. Participating organisations should not include any patient identifiable data, such as NHS numbers, in this data field. 
</t>
  </si>
  <si>
    <t>n/a</t>
  </si>
  <si>
    <t>TBA</t>
  </si>
  <si>
    <t>Date of issue</t>
  </si>
  <si>
    <t>Date on which the drugs were issued.</t>
  </si>
  <si>
    <t>Contracted out flag</t>
  </si>
  <si>
    <t>Flag to indicate whether patient activity was contracted out. For patients where activity WAS contracted out use the code 'Y', otherwise use 'N'.</t>
  </si>
  <si>
    <t>Code identifying drug dispensed. Use DM+D/SNOMED coding.</t>
  </si>
  <si>
    <t>Total drug cost </t>
  </si>
  <si>
    <t>Total cost of drugs issued.</t>
  </si>
  <si>
    <t>CCYY- MM</t>
  </si>
  <si>
    <t xml:space="preserve">Information Gap Analysis - Mental Health </t>
  </si>
  <si>
    <t xml:space="preserve">Supporting information link (where available) </t>
  </si>
  <si>
    <t>Format type</t>
  </si>
  <si>
    <t xml:space="preserve">FIELD REQUIRED BY END OF  YEAR </t>
  </si>
  <si>
    <t>Incident information</t>
  </si>
  <si>
    <t>Activity ID</t>
  </si>
  <si>
    <t>Unique identifier for the incident or other activity. Activities include calls, hear and treat as well as incidents involving a physical response.</t>
  </si>
  <si>
    <t>Organisation identifier (code of  provider)</t>
  </si>
  <si>
    <t xml:space="preserve">The organisation code of the organisation acting as a healthcare provider. </t>
  </si>
  <si>
    <t>http://www.datadictionary.nhs.uk/data_dictionary/attributes/o/org/organisation_code_de.asp?shownav=1?query=%22ODS%22&amp;rank=81.00925&amp;shownav=1</t>
  </si>
  <si>
    <t>Organisation identifier (code of  commissioner)</t>
  </si>
  <si>
    <t xml:space="preserve">The organisation code of the organisation commissioning healthcare based on the location of the activity.  </t>
  </si>
  <si>
    <t>Cross-border activity flag</t>
  </si>
  <si>
    <t>Source of  call</t>
  </si>
  <si>
    <t>Referred from 111 flag</t>
  </si>
  <si>
    <t>Call category</t>
  </si>
  <si>
    <t>Main call activity ID</t>
  </si>
  <si>
    <t>Call or telephone clinical advice connection date and time</t>
  </si>
  <si>
    <t>Date and time at which the call was answered or the telephone clinical advice session began.</t>
  </si>
  <si>
    <t>YYYY-MM-DDThh:mm:ss</t>
  </si>
  <si>
    <t>Call or telephone clinical advice  end date and time</t>
  </si>
  <si>
    <t>Date and time at which the call ended or the telephone clinical advice session ended.</t>
  </si>
  <si>
    <t>Duration of call or telephone clinical advice</t>
  </si>
  <si>
    <t>Duration of call in seconds.</t>
  </si>
  <si>
    <t>integer</t>
  </si>
  <si>
    <t>Call or clinical staff ID 1</t>
  </si>
  <si>
    <t>Unique identifier for the call handler or telephone clinical advisor. The ID should enable you to distinguish between staff members.</t>
  </si>
  <si>
    <t>Call or clinical staff ID 2</t>
  </si>
  <si>
    <t>Call or clinical staff ID 3</t>
  </si>
  <si>
    <t>Call or clinical staff ID 4</t>
  </si>
  <si>
    <t>Triage system used</t>
  </si>
  <si>
    <t>Telephone clinical advice to ambulance crew's flag</t>
  </si>
  <si>
    <t>Y/N/NA</t>
  </si>
  <si>
    <t>Clock start date and time</t>
  </si>
  <si>
    <t>Multiple-patient incident flag</t>
  </si>
  <si>
    <t>Number of staffed vehicles or on foot responders allocated to respond for the incident</t>
  </si>
  <si>
    <t>Number of  response units mobilised for incident</t>
  </si>
  <si>
    <t>Number of staffed vehicles or on foot responders mobilised to respond for the incident.</t>
  </si>
  <si>
    <t>Number of response units arriving on scene</t>
  </si>
  <si>
    <t>Number of  response units arriving at treatment locations</t>
  </si>
  <si>
    <t>Number of  response units at handover</t>
  </si>
  <si>
    <t>Incident location (co-ordinates)</t>
  </si>
  <si>
    <t>The X (Easting) and Y (Northing) co-ordinates of the incident location or patient pick up</t>
  </si>
  <si>
    <t>http://www.movable-type.co.uk/scripts/latlong-utm-mgrs.html</t>
  </si>
  <si>
    <t>Geography</t>
  </si>
  <si>
    <t>Numeric 2, Alphanumeric 1, Float 6 + 3 decimal, Float 8 + 3 decimal</t>
  </si>
  <si>
    <t>Incident location (postcode)</t>
  </si>
  <si>
    <t>Postcode of the incident location</t>
  </si>
  <si>
    <t>Activity type</t>
  </si>
  <si>
    <t>Response information</t>
  </si>
  <si>
    <t>Unique identifier for the incident or other activity. Activities include calls and hear and treat as well as incidents involving a physical response</t>
  </si>
  <si>
    <t>Response ID</t>
  </si>
  <si>
    <t>Unique identifier for the response</t>
  </si>
  <si>
    <t>Call sign</t>
  </si>
  <si>
    <t>Vehicle ID</t>
  </si>
  <si>
    <t>Unique identifier for the vehicle involved in the response. Whatever number is used must enable you to match fleet maintenance and lease or depreciation records with the vehicle. For on foot responses use the code: VID9999</t>
  </si>
  <si>
    <t>Responder staff ID 1</t>
  </si>
  <si>
    <t>Unique identifier for a staff member</t>
  </si>
  <si>
    <t>Responder staff ID 2</t>
  </si>
  <si>
    <t>Responder staff ID 3</t>
  </si>
  <si>
    <t>Responder staff ID 4</t>
  </si>
  <si>
    <t>Organisation identifier (handover destination)</t>
  </si>
  <si>
    <t>Handover department</t>
  </si>
  <si>
    <t>Allocation date and time</t>
  </si>
  <si>
    <t>Date and time at which the response unit was allocated to the incident by the dispatched</t>
  </si>
  <si>
    <t>Mobile date and time</t>
  </si>
  <si>
    <t>Date and time at which the response unit became mobile</t>
  </si>
  <si>
    <t>At scene date and time</t>
  </si>
  <si>
    <t>Date and time at which the response unit reached the scene of the incident</t>
  </si>
  <si>
    <t>Left scene date and time</t>
  </si>
  <si>
    <t>Date and time at which the response unit left the scene of the incident</t>
  </si>
  <si>
    <t>At treatment location date and time</t>
  </si>
  <si>
    <t>Date and time at which the response unit reached the hospital or other destination where the patient received treatment</t>
  </si>
  <si>
    <t>Patient handover  date and time</t>
  </si>
  <si>
    <t>Date and time at which care of the patient was handed over to another provider</t>
  </si>
  <si>
    <t>Clear  date and time</t>
  </si>
  <si>
    <t>Date and time at which the response unit became ready to respond to another incident</t>
  </si>
  <si>
    <t>Duration in seconds between allocation and mobile</t>
  </si>
  <si>
    <t>Travel to scene (duration in seconds)</t>
  </si>
  <si>
    <t>Duration in seconds between mobile and at scene</t>
  </si>
  <si>
    <t>On scene  (duration in seconds)</t>
  </si>
  <si>
    <t>Duration in seconds between at scene and left scene</t>
  </si>
  <si>
    <t>Travel to treatment location (duration in seconds)</t>
  </si>
  <si>
    <t>Duration in seconds between left scene and at treatment location</t>
  </si>
  <si>
    <t>Handover time (duration in seconds)</t>
  </si>
  <si>
    <t>Duration in seconds between at treatment location and handover</t>
  </si>
  <si>
    <t>Handover to clear time (duration in seconds)</t>
  </si>
  <si>
    <t>Duration in seconds between left scene or handover and clear</t>
  </si>
  <si>
    <t>Turnaround time (duration in seconds)</t>
  </si>
  <si>
    <t>Duration in seconds between at treatment location and clear</t>
  </si>
  <si>
    <t>Patient information</t>
  </si>
  <si>
    <t>Unique local ID number or code that should be generated for each patient whether or not an NHS number is collected</t>
  </si>
  <si>
    <t>The NHS number, the primary identifier of a person, is a unique identifier for a patient in the NHS in England and Wales</t>
  </si>
  <si>
    <t>http://www.datadictionary.nhs.uk/data_dictionary/attributes/n/nhs/nhs_number_de.asp?shownav=1?query=%22nhs+number%22&amp;rank=100&amp;shownav=1</t>
  </si>
  <si>
    <t>http://www.datadictionary.nhs.uk/data_dictionary/data_field_notes/n/nhs/nhs_number_status_indicator_code_de.asp?shownav=1?query=%22NHS+Number+Status+Indicator+Code%22&amp;rank=100&amp;shownav=1</t>
  </si>
  <si>
    <t>Withheld identity reason</t>
  </si>
  <si>
    <t>http://www.datadictionary.nhs.uk/data_dictionary/data_field_notes/w/we/withheld_identity_reason_de.asp?shownav=1?query=%22Withheld+Identity+Reason%22&amp;rank=100&amp;shownav=1</t>
  </si>
  <si>
    <t>Patient's date of birth</t>
  </si>
  <si>
    <t>The patient's date of birth or date on which officially deemed to have been born. Where this is unavailable use the code 99999999</t>
  </si>
  <si>
    <t>Patient's gender</t>
  </si>
  <si>
    <t>Chief complaint or initial diagnosis code</t>
  </si>
  <si>
    <t>The chief complaint experienced by the patient that results in their attendance. If using AMPDS, submit the AMPDS chief complaint code; if using NHS Pathways, submit the initial disposition (DX) code</t>
  </si>
  <si>
    <t>Patient activity type</t>
  </si>
  <si>
    <t>Staff information</t>
  </si>
  <si>
    <t>Staff ID</t>
  </si>
  <si>
    <t>Shift ID</t>
  </si>
  <si>
    <t>Unique identifier for the shift worked by the staff member</t>
  </si>
  <si>
    <t>Date and time at which the shift actually began</t>
  </si>
  <si>
    <t>Shift end date and time</t>
  </si>
  <si>
    <t>Date and time at which the shift actually ended</t>
  </si>
  <si>
    <t>Duration of shift in seconds</t>
  </si>
  <si>
    <t>Unique identifier for the vehicle associated with the staff member during the shift</t>
  </si>
  <si>
    <t>Shift call sign</t>
  </si>
  <si>
    <t>Identifier for the call sign under which the staff member worked during the shift</t>
  </si>
  <si>
    <t xml:space="preserve">Fleet information </t>
  </si>
  <si>
    <t>Unique identifier for a vehicle</t>
  </si>
  <si>
    <t>Vehicle model</t>
  </si>
  <si>
    <t>Model of the vehicle</t>
  </si>
  <si>
    <t>Repair issue</t>
  </si>
  <si>
    <t>The issue that needed to be repaired</t>
  </si>
  <si>
    <t>Duration of time off road</t>
  </si>
  <si>
    <t>Time in hours the vehicle was unavailable to respond</t>
  </si>
  <si>
    <t>Technician time</t>
  </si>
  <si>
    <t>Technician cost</t>
  </si>
  <si>
    <t>Part 1</t>
  </si>
  <si>
    <t>Part code or name of part 1 used in repair</t>
  </si>
  <si>
    <t>Part 2</t>
  </si>
  <si>
    <t>Part code or name of part 2 used in repair</t>
  </si>
  <si>
    <t>Part 3</t>
  </si>
  <si>
    <t>Part code or name of part 3 used in repair</t>
  </si>
  <si>
    <t>Part 4</t>
  </si>
  <si>
    <t>Part code or name of part 4 used in repair</t>
  </si>
  <si>
    <t>Part 5</t>
  </si>
  <si>
    <t>Part code or name of part 5 used in repair</t>
  </si>
  <si>
    <t>Part 6</t>
  </si>
  <si>
    <t>Part code or name of part 6 used in repair</t>
  </si>
  <si>
    <t>Part 7</t>
  </si>
  <si>
    <t>Part code or name of part 7 used in repair</t>
  </si>
  <si>
    <t>Part 8</t>
  </si>
  <si>
    <t>Part code or name of part 8 used in repair</t>
  </si>
  <si>
    <t>Part 9</t>
  </si>
  <si>
    <t>Part code or name of part 9 used in repair</t>
  </si>
  <si>
    <t>Part 10</t>
  </si>
  <si>
    <t>Part code or name of part 10 used in repair</t>
  </si>
  <si>
    <t>Part 1 cost</t>
  </si>
  <si>
    <t>Cost of part 1 used in repair</t>
  </si>
  <si>
    <t>Part 2 cost</t>
  </si>
  <si>
    <t>Cost of part 2 used in repair</t>
  </si>
  <si>
    <t>Part 3 cost</t>
  </si>
  <si>
    <t>Cost of part 3 used in repair</t>
  </si>
  <si>
    <t>Part 4 cost</t>
  </si>
  <si>
    <t>Cost of part 4 used in repair</t>
  </si>
  <si>
    <t>Part 5 cost</t>
  </si>
  <si>
    <t>Cost of part 5 used in repair</t>
  </si>
  <si>
    <t>Part 6 cost</t>
  </si>
  <si>
    <t>Cost of part 6 used in repair</t>
  </si>
  <si>
    <t>Part 7 cost</t>
  </si>
  <si>
    <t>Cost of part 7 used in repair</t>
  </si>
  <si>
    <t>Part 8 cost</t>
  </si>
  <si>
    <t>Cost of part 8 used in repair</t>
  </si>
  <si>
    <t>Part 9 cost</t>
  </si>
  <si>
    <t>Cost of part 9 used in repair</t>
  </si>
  <si>
    <t>Part 10 cost</t>
  </si>
  <si>
    <t>Cost of part 10 used in repair</t>
  </si>
  <si>
    <t>Information Gap Analysis - Ambulance</t>
  </si>
  <si>
    <t>Date of birth</t>
  </si>
  <si>
    <t>Postcode</t>
  </si>
  <si>
    <t xml:space="preserve">Organisation identifier </t>
  </si>
  <si>
    <t>SERVICE REQUEST IDENTIFIER</t>
  </si>
  <si>
    <t>N</t>
  </si>
  <si>
    <t xml:space="preserve">An indication of the whether the patient is making a new or follow up attendance and whether it is face-to-face or non-face-to-face </t>
  </si>
  <si>
    <t xml:space="preserve">The type of admission or attendance for treatment.
AE = Emergency attendances
CL = Outpatients Consultant Led Attendances
NCL = Outpatients Non Consultant Led Attendances
OPROC = Outpatient Procedures
RP = Regular Day or Night Admissions
DC = Daycase
EL = Elective inpatients
NES = Non Elective Short Stay (&lt; 2 days) 
NEL = Non Elective Long Stay (&gt;= 2 days)
NESTR = Non Elective Short Stay transfer from other provider (&lt; 2 days) 
NELTR  = Non Elective Short Stay transfer from other provider (&gt;= 2 days)
</t>
  </si>
  <si>
    <t xml:space="preserve">A code uniquely identifying a CONSULTANT. Field requested by NHS Digital. If the activity is not consultant led then leave the field blank.
The CONSULTANT CODE is derived from either the GENERAL MEDICAL COUNCIL REFERENCE NUMBER for GENERAL MEDICAL PRACTITIONERS, or the GENERAL DENTAL COUNCIL REGISTRATION NUMBER for GENERAL DENTAL PRACTITIONERS (where the dentist doesn't have a GENERAL MEDICAL COUNCIL REFERENCE NUMBER).
For GENERAL MEDICAL PRACTITIONERS working as CONSULTANTS, the GENERAL MEDICAL PRACTITIONER's GENERAL MEDICAL COUNCIL REFERENCE NUMBER should be used.
</t>
  </si>
  <si>
    <t xml:space="preserve">Valid ICD code, position 2 to 99         ICD-10 code is the International Classification of Diseases (ICD) 10th Revision code which is used to identify the coded clinical entry. It is published by the World Health Organization (WHO) and is available on its website. </t>
  </si>
  <si>
    <t xml:space="preserve">Valid OPCS-4 code, positions 2 to 99
Classification of interventions and procedures. References are available on the NHS Digital website and in the NHS Data Dictionary. </t>
  </si>
  <si>
    <t>Flag for when it is a direct access attendance for example for therapies</t>
  </si>
  <si>
    <t>Field required for the following purposes</t>
  </si>
  <si>
    <t>Information requirements mandatory implementation transition path for 18/19 data</t>
  </si>
  <si>
    <t xml:space="preserve">FIELD REQUIRED BY END OF YEAR </t>
  </si>
  <si>
    <t>Consultant episode completed indicator code</t>
  </si>
  <si>
    <t xml:space="preserve">The total number of days within a Consultant Episode (Hospital Provider) that a discrete period of ACTIVITY such as Rehabilitation or Specialist Palliative Care occurred, which requires an adjustment to the total length of stay for National Tariff Payment System purposes. 
The ADJUSTED LENGTH OF STAY should be calculated using the National Tariff Payment System rules (ie count of midnights). The ADJUSTED LENGTH OF STAY REASON should also be recorded.
Where several discrete periods of applicable activity for the same ADJUSTED LENGTH OF STAY REASON occur within one Consultant Episode (Hospital Provider), the number of days under the same ADJUSTED LENGTH OF STAY REASON should be totalled and reported in a single ADJUSTED LENGTH OF STAY.
Note: Adjusted to remove critical care days, rehabilitation days and specialist palliative care days </t>
  </si>
  <si>
    <t>Valid OPCS code, position 2 to 99 Classification of interventions and procedures. References are available on the NHS Digital website and in the NHS Data Dictionary.</t>
  </si>
  <si>
    <t>Arrival date and time at emergency department</t>
  </si>
  <si>
    <t>Valid treatment code, position 1 to 99 The A&amp;E treatment description at three-character level, covering the treatment and the sub-analysis. Note that if no sub-analysis has been provided, or is not applicable, report the two-character description. This field contains a description based on the treatment and sub-analysis (first three characters where applicable) and only displays a code where it is unclassifiable against the A&amp;E diagnosis classification</t>
  </si>
  <si>
    <t>If critical care information is kept on an integrated patient administration system and the episode when this activity took place is known. (This is where providers do not open a new episode for a critical care stay)</t>
  </si>
  <si>
    <t xml:space="preserve">Valid critical care code, position 1 to 99. A type of critical care activity provided to a patient during a critical care period. See the NHS Data Dictionary for a reference table containing all relevant codes . </t>
  </si>
  <si>
    <t>If critical care transport information is kept on an integrated patient administration system and the episode in which this activity took place is known</t>
  </si>
  <si>
    <t xml:space="preserve">a number of tests can be performed on the same specimen. </t>
  </si>
  <si>
    <t>Decimal to 2 places</t>
  </si>
  <si>
    <t>If medicine dispensed information is kept on an integrated patient administration system and the episode/attendance/contact in which the activity took place is known.</t>
  </si>
  <si>
    <t>Dispensed from aseptic unit flag</t>
  </si>
  <si>
    <t>If clinical photography information is kept on an integrated patient administration system and the episode/attendance/contact in which this activity took place is known</t>
  </si>
  <si>
    <t>Type of setting (point of delivery) that the patient came from at the time diagnostic imaging was requested for use in the Diagnostic imaging Data Set. References can be found in the NHS Data Dictionary</t>
  </si>
  <si>
    <t>Type of setting that the patient came from at the time diagnostic imaging was requested for use in the Diagnostic imaging Data Set. See the NHS Data Dictionary for a reference table of the codes</t>
  </si>
  <si>
    <t>Date &amp; time diagnostic test performed</t>
  </si>
  <si>
    <t>Date and time a diagnostic test was performed</t>
  </si>
  <si>
    <t>Flag indicating whether patient activity was contracted out</t>
  </si>
  <si>
    <t>Flag indicating whether patient activity was contracted in</t>
  </si>
  <si>
    <t>Anaesthetic required flag</t>
  </si>
  <si>
    <t xml:space="preserve">Flag indicating whether patient needed anaesthetic </t>
  </si>
  <si>
    <t>Derived field: Number of hours and minutes between procedure start date and time and procedure finish date and time, positions 1 to 99</t>
  </si>
  <si>
    <t xml:space="preserve">Valid OPCS-4 code, positions 1 to 99
Classification of interventions and procedures. References are available on the NHS Digital website and in the NHS Data Dictionary. </t>
  </si>
  <si>
    <t>Anaesthetist 1</t>
  </si>
  <si>
    <t>Anaesthetist 2</t>
  </si>
  <si>
    <t>Anaesthetist 3 </t>
  </si>
  <si>
    <t>Non-consultant medical staff - anaesthetist</t>
  </si>
  <si>
    <t>Operating department practitioner</t>
  </si>
  <si>
    <t>Healthcare assistant</t>
  </si>
  <si>
    <t xml:space="preserve">Operating theatre code </t>
  </si>
  <si>
    <t>Financial year data</t>
  </si>
  <si>
    <t>Mandatory year 1</t>
  </si>
  <si>
    <t>18/19</t>
  </si>
  <si>
    <t>Mandatory year 2</t>
  </si>
  <si>
    <t>19/20</t>
  </si>
  <si>
    <t>Mandatory year 3</t>
  </si>
  <si>
    <t>20/21</t>
  </si>
  <si>
    <t>Feed letter</t>
  </si>
  <si>
    <t>MHSDS /IAPT unique ID</t>
  </si>
  <si>
    <t>Reporting / Business intelligence</t>
  </si>
  <si>
    <t>ORGANISATION CODE (CODE OF PROVIDER)</t>
  </si>
  <si>
    <t>This is the ORGANISATION CODE of the ORGANISATION acting as a Health Care Provider.</t>
  </si>
  <si>
    <t>M000020</t>
  </si>
  <si>
    <t xml:space="preserve">A unique local CARE PROFESSIONAL IDENTIFIER within a Health Care Provider which may be assigned automatically by the computer system.  (from the care activity table)
 </t>
  </si>
  <si>
    <t>M202908</t>
  </si>
  <si>
    <t xml:space="preserve">The unique identifier for a SERVICE REQUEST for the Health Care Provider.
This ID will be used to link PLICS data to MHSDS data already submitted to NHS Digital.
</t>
  </si>
  <si>
    <t>M101902</t>
  </si>
  <si>
    <t>MENTAL HEALTH CARE CLUSTER CODE (FINAL)</t>
  </si>
  <si>
    <t xml:space="preserve">The the final allocation of the MENTAL HEALTH CARE CLUSTER CODE by the CARE PROFESSIONAL. This should include data from the M803010              ADULT MENTAL HEALTH CARE CLUSTER CODE (FINAL)
M803080              FORENSIC MENTAL HEALTH CARE CLUSTER CODE (FINAL)
M803090              FORENSIC LEARNING DISABILITIES CARE CLUSTER CODE (FINAL)
M803070           LEARNING DISABILITIES CARE CLUSTER CODE (FINAL)   
 </t>
  </si>
  <si>
    <t xml:space="preserve">M803010              
M803080              
M803090              
M803070              
</t>
  </si>
  <si>
    <t>Used for CPA meetings as per CM9: Clinical multidisciplinary team meetings</t>
  </si>
  <si>
    <t>The SNOMED CT EXPRESSION which is used to identify a procedure plus the status of the procedure.(for care contact)</t>
  </si>
  <si>
    <t>M202110</t>
  </si>
  <si>
    <t>CARE CONTACT TIME</t>
  </si>
  <si>
    <t>The time at which a Care Contact took place.</t>
  </si>
  <si>
    <t>M201020</t>
  </si>
  <si>
    <t>This is recorded for PATIENT ACTIVITY.
A PATIENT who is an Overseas Visitor does not qualify for free NHS healthcare and can choose to pay for NHS treatment or for private treatment. If they pay for NHS treatment then they should be recorded as NHS PATIENTS.
The PATIENT's ADMINISTRATIVE CATEGORY CODE may change during an episode or spell. For example, the PATIENT may opt to change from NHS to private health care. In this case, the start and end dates for each new ADMINISTRATIVE CATEGORY PERIOD (episode or spell) should be recorded.
The category 'amenity PATIENT' is only applicable to PATIENTS using a Hospital Bed.</t>
  </si>
  <si>
    <t>Used for CPA meetings as per CM9: Multidisciplinary meetings</t>
  </si>
  <si>
    <t xml:space="preserve">The the final allocation of the MENTAL HEALTH CARE CLUSTER CODE by the CARE PROFESSIONAL. The determination of the ADULT MENTAL HEALTH CARE CLUSTER CODE may or may not have involved the use of the National Tariff Payment System clustering algorithm. </t>
  </si>
  <si>
    <t>identifier that this was a multiprofessional contact</t>
  </si>
  <si>
    <t xml:space="preserve">A unique local CARE PROFESSIONAL IDENTIFIER within a Health Care Provider which may be assigned automatically by the computer system.
(used to identify person doing the group session which has no separate patient contacts recorded in PAS)
 </t>
  </si>
  <si>
    <t>M301908</t>
  </si>
  <si>
    <t>Requesting care professional code</t>
  </si>
  <si>
    <t>A unique identifier for the care professional who made the request.</t>
  </si>
  <si>
    <t>Drug quantity administered</t>
  </si>
  <si>
    <t>Quantity of drugs administered to the patient. Use DM+D/SNOMED coding.</t>
  </si>
  <si>
    <t>Clinical MDT meetings</t>
  </si>
  <si>
    <t>MDT name</t>
  </si>
  <si>
    <t>IAPT - Improving Access to Psychological Therapies Data Set</t>
  </si>
  <si>
    <t>IAPT14</t>
  </si>
  <si>
    <t>IAPT120</t>
  </si>
  <si>
    <t>APPOINTMENT DATE</t>
  </si>
  <si>
    <t xml:space="preserve">The date of an APPOINTMENT.
In the case of a PATIENT attending an Out-Patient Clinic without prior notice or APPOINTMENT, the PATIENT will be given an Out-Patient Appointment.
</t>
  </si>
  <si>
    <t>IAPT121</t>
  </si>
  <si>
    <t>APPOINTMENT TIME</t>
  </si>
  <si>
    <t xml:space="preserve">The time of an APPOINTMENT.
</t>
  </si>
  <si>
    <t>IAPT215</t>
  </si>
  <si>
    <t>hh:mm:ss</t>
  </si>
  <si>
    <t>APPOINTMENT TYPE</t>
  </si>
  <si>
    <t>The type of Improving Access to Psychological Therapies APPOINTMENT.</t>
  </si>
  <si>
    <t>IAPT126</t>
  </si>
  <si>
    <t>IAPT62</t>
  </si>
  <si>
    <t>Local patient identifier (Extended)</t>
  </si>
  <si>
    <t>A identifier used to identify a PATIENT uniquely within a Health Care Provider</t>
  </si>
  <si>
    <t>IAPT208</t>
  </si>
  <si>
    <t>The primary identifier of a person within the NHS in England and Wales.</t>
  </si>
  <si>
    <t>IAPT11</t>
  </si>
  <si>
    <t xml:space="preserve">10 
</t>
  </si>
  <si>
    <t xml:space="preserve">Codes in this field indicate whether the patients' NHS number is present, and if it is verified. If the NHS number is absent, the indicator gives the reason why.                  
</t>
  </si>
  <si>
    <t>IAPT12</t>
  </si>
  <si>
    <t xml:space="preserve">The date on which a person is born or is officially deemed to have been born
</t>
  </si>
  <si>
    <t>IAPT15</t>
  </si>
  <si>
    <t>The postcode of an address nominated by the Patient and classified as their 'Main Permanent Residence' or 'Other Permanent Residence'.</t>
  </si>
  <si>
    <t>IAPT17</t>
  </si>
  <si>
    <t xml:space="preserve">8
</t>
  </si>
  <si>
    <t>Gender</t>
  </si>
  <si>
    <t>The current gender of the Patient.
Note: The classification is phenotypical rather than genotypical, ie. does not provide codes for medical or scientific purposes.</t>
  </si>
  <si>
    <t>IAPT16</t>
  </si>
  <si>
    <t xml:space="preserve">1 
</t>
  </si>
  <si>
    <t>Attended or did not attend</t>
  </si>
  <si>
    <t>An indication of whether an APPOINTMENT for a CARE CONTACT took place.</t>
  </si>
  <si>
    <t>IAPT124</t>
  </si>
  <si>
    <t>Referal request received date</t>
  </si>
  <si>
    <t>Date Referral Received</t>
  </si>
  <si>
    <t>IAPT51</t>
  </si>
  <si>
    <t>Duration of contact</t>
  </si>
  <si>
    <r>
      <t xml:space="preserve">The discharge date from a Hospital Provider Spell.  </t>
    </r>
    <r>
      <rPr>
        <i/>
        <sz val="12"/>
        <rFont val="Arial"/>
        <family val="2"/>
      </rPr>
      <t>(used also to derive the Discharge Flag field for PLICS).  If the patient is not discharged, after the derivation of the Discharge Flag, a temporary date (the closing date of the costing period) can be added to this field to ensure the patient episode is costed and items can be matched to it.</t>
    </r>
  </si>
  <si>
    <r>
      <t xml:space="preserve">Derived from the Discharge Date consistently across all sectors to show the PLICS system that a patient has been discharged.  </t>
    </r>
    <r>
      <rPr>
        <i/>
        <sz val="12"/>
        <rFont val="Arial"/>
        <family val="2"/>
      </rPr>
      <t>Patients who are still in a bed will be shown as N (as they have not been discharged) so they can be identified as an incomplete event.  NB: regarding incomplete events - This field should be calculated before an incomplete event has a temporary date of the close of the costing period added.  In this way, this flag still identifies the patients still in a bed.</t>
    </r>
  </si>
  <si>
    <r>
      <t xml:space="preserve">The final allocation of the MENTAL HEALTH CARE CLUSTER CODE by the CARE PROFESSIONAL. The determination of the ADULT MENTAL HEALTH CARE CLUSTER CODE may or may not have involved the use of the National Tariff Payment System clustering algorithm. </t>
    </r>
    <r>
      <rPr>
        <i/>
        <sz val="12"/>
        <rFont val="Arial"/>
        <family val="2"/>
      </rPr>
      <t>PLEASE NOTE This is the cluster at the time of the appointment, not the patient's final cluster in their pathway.</t>
    </r>
  </si>
  <si>
    <t>https://www.england.nhs.uk/wp-content/uploads/2017/04/emergency-ambulance-specification.xlsx</t>
  </si>
  <si>
    <r>
      <t xml:space="preserve">Type of valid call category / government standard codes.  For collection a standard list of codes will be issued with the extract specification to map your codes to.
Valid values
</t>
    </r>
    <r>
      <rPr>
        <b/>
        <sz val="12"/>
        <rFont val="Arial"/>
        <family val="2"/>
      </rPr>
      <t>C1</t>
    </r>
    <r>
      <rPr>
        <sz val="12"/>
        <rFont val="Arial"/>
        <family val="2"/>
      </rPr>
      <t xml:space="preserve"> Category 1
</t>
    </r>
    <r>
      <rPr>
        <b/>
        <sz val="12"/>
        <rFont val="Arial"/>
        <family val="2"/>
      </rPr>
      <t>C2</t>
    </r>
    <r>
      <rPr>
        <sz val="12"/>
        <rFont val="Arial"/>
        <family val="2"/>
      </rPr>
      <t xml:space="preserve"> Category 2
</t>
    </r>
    <r>
      <rPr>
        <b/>
        <sz val="12"/>
        <rFont val="Arial"/>
        <family val="2"/>
      </rPr>
      <t>C3</t>
    </r>
    <r>
      <rPr>
        <sz val="12"/>
        <rFont val="Arial"/>
        <family val="2"/>
      </rPr>
      <t xml:space="preserve"> Category 3
</t>
    </r>
    <r>
      <rPr>
        <b/>
        <sz val="12"/>
        <rFont val="Arial"/>
        <family val="2"/>
      </rPr>
      <t>C4</t>
    </r>
    <r>
      <rPr>
        <sz val="12"/>
        <rFont val="Arial"/>
        <family val="2"/>
      </rPr>
      <t xml:space="preserve"> Category 4
</t>
    </r>
    <r>
      <rPr>
        <b/>
        <sz val="12"/>
        <rFont val="Arial"/>
        <family val="2"/>
      </rPr>
      <t>R1</t>
    </r>
    <r>
      <rPr>
        <sz val="12"/>
        <rFont val="Arial"/>
        <family val="2"/>
      </rPr>
      <t xml:space="preserve"> Red 1
</t>
    </r>
    <r>
      <rPr>
        <b/>
        <sz val="12"/>
        <rFont val="Arial"/>
        <family val="2"/>
      </rPr>
      <t>R2</t>
    </r>
    <r>
      <rPr>
        <sz val="12"/>
        <rFont val="Arial"/>
        <family val="2"/>
      </rPr>
      <t xml:space="preserve"> Red 2
</t>
    </r>
    <r>
      <rPr>
        <b/>
        <sz val="12"/>
        <rFont val="Arial"/>
        <family val="2"/>
      </rPr>
      <t>G1</t>
    </r>
    <r>
      <rPr>
        <sz val="12"/>
        <rFont val="Arial"/>
        <family val="2"/>
      </rPr>
      <t xml:space="preserve"> Green 1
</t>
    </r>
    <r>
      <rPr>
        <b/>
        <sz val="12"/>
        <rFont val="Arial"/>
        <family val="2"/>
      </rPr>
      <t>G2</t>
    </r>
    <r>
      <rPr>
        <sz val="12"/>
        <rFont val="Arial"/>
        <family val="2"/>
      </rPr>
      <t xml:space="preserve"> Green 2
</t>
    </r>
    <r>
      <rPr>
        <b/>
        <sz val="12"/>
        <rFont val="Arial"/>
        <family val="2"/>
      </rPr>
      <t>G3</t>
    </r>
    <r>
      <rPr>
        <sz val="12"/>
        <rFont val="Arial"/>
        <family val="2"/>
      </rPr>
      <t xml:space="preserve"> Green 3
</t>
    </r>
    <r>
      <rPr>
        <b/>
        <sz val="12"/>
        <rFont val="Arial"/>
        <family val="2"/>
      </rPr>
      <t>G4</t>
    </r>
    <r>
      <rPr>
        <sz val="12"/>
        <rFont val="Arial"/>
        <family val="2"/>
      </rPr>
      <t xml:space="preserve"> Green 4
</t>
    </r>
    <r>
      <rPr>
        <b/>
        <sz val="12"/>
        <rFont val="Arial"/>
        <family val="2"/>
      </rPr>
      <t>UR</t>
    </r>
    <r>
      <rPr>
        <sz val="12"/>
        <rFont val="Arial"/>
        <family val="2"/>
      </rPr>
      <t xml:space="preserve"> Urgent
</t>
    </r>
    <r>
      <rPr>
        <b/>
        <sz val="12"/>
        <rFont val="Arial"/>
        <family val="2"/>
      </rPr>
      <t>RN</t>
    </r>
    <r>
      <rPr>
        <sz val="12"/>
        <rFont val="Arial"/>
        <family val="2"/>
      </rPr>
      <t xml:space="preserve"> Routine
</t>
    </r>
    <r>
      <rPr>
        <b/>
        <sz val="12"/>
        <rFont val="Arial"/>
        <family val="2"/>
      </rPr>
      <t>OTH</t>
    </r>
    <r>
      <rPr>
        <sz val="12"/>
        <rFont val="Arial"/>
        <family val="2"/>
      </rPr>
      <t xml:space="preserve"> Other</t>
    </r>
  </si>
  <si>
    <t>https://www.england.nhs.uk/urgent-emergency-care/arp/</t>
  </si>
  <si>
    <t>For duplicate calls only. Activity ID of the main call of the incident that the duplicate call related to. This is to match all duplicate calls to an incident. Note: this is not currently recorded although CAD systems can identify calls associated with the same incident.</t>
  </si>
  <si>
    <r>
      <t xml:space="preserve">Value to indicate whether there was clinical input provided to the crew. 
Valid values
</t>
    </r>
    <r>
      <rPr>
        <b/>
        <sz val="12"/>
        <rFont val="Arial"/>
        <family val="2"/>
      </rPr>
      <t>Y:</t>
    </r>
    <r>
      <rPr>
        <sz val="12"/>
        <rFont val="Arial"/>
        <family val="2"/>
      </rPr>
      <t xml:space="preserve"> Yes 
</t>
    </r>
    <r>
      <rPr>
        <b/>
        <sz val="12"/>
        <rFont val="Arial"/>
        <family val="2"/>
      </rPr>
      <t>N</t>
    </r>
    <r>
      <rPr>
        <sz val="12"/>
        <rFont val="Arial"/>
        <family val="2"/>
      </rPr>
      <t xml:space="preserve">: No 
</t>
    </r>
    <r>
      <rPr>
        <b/>
        <sz val="12"/>
        <rFont val="Arial"/>
        <family val="2"/>
      </rPr>
      <t xml:space="preserve">NA: </t>
    </r>
    <r>
      <rPr>
        <sz val="12"/>
        <rFont val="Arial"/>
        <family val="2"/>
      </rPr>
      <t>information not available</t>
    </r>
  </si>
  <si>
    <t>Date and time of clock start for the incident</t>
  </si>
  <si>
    <t xml:space="preserve">Number of casualties reported at the incident location. </t>
  </si>
  <si>
    <t>Number of response units allocated for incident</t>
  </si>
  <si>
    <t>Number of staffed vehicles or on foot responders  mobilised that arrived on scene for the incident.</t>
  </si>
  <si>
    <t xml:space="preserve">Number of staffed vehicles transporting patients from the scene for treatment for the incident. This is used to estimate the number of patients conveyed.   </t>
  </si>
  <si>
    <t>Number of staffed vehicles at handover destination or destinations</t>
  </si>
  <si>
    <t>Student or trainee present flag</t>
  </si>
  <si>
    <r>
      <t xml:space="preserve">Flag to indicate whether students or trainees were present when clinicians were giving telephone clinical advice. 
Valid values
</t>
    </r>
    <r>
      <rPr>
        <b/>
        <sz val="12"/>
        <rFont val="Arial"/>
        <family val="2"/>
      </rPr>
      <t>Y</t>
    </r>
    <r>
      <rPr>
        <sz val="12"/>
        <rFont val="Arial"/>
        <family val="2"/>
      </rPr>
      <t xml:space="preserve">: Yes 
</t>
    </r>
    <r>
      <rPr>
        <b/>
        <sz val="12"/>
        <rFont val="Arial"/>
        <family val="2"/>
      </rPr>
      <t>N</t>
    </r>
    <r>
      <rPr>
        <sz val="12"/>
        <rFont val="Arial"/>
        <family val="2"/>
      </rPr>
      <t xml:space="preserve">: No 
</t>
    </r>
    <r>
      <rPr>
        <b/>
        <sz val="12"/>
        <rFont val="Arial"/>
        <family val="2"/>
      </rPr>
      <t>NA</t>
    </r>
    <r>
      <rPr>
        <sz val="12"/>
        <rFont val="Arial"/>
        <family val="2"/>
      </rPr>
      <t>: information not available</t>
    </r>
  </si>
  <si>
    <t>Research and development flag</t>
  </si>
  <si>
    <r>
      <t xml:space="preserve">Flag to indicate whether the call taking and telephone clinical advice activity involves research and development
Valid values
</t>
    </r>
    <r>
      <rPr>
        <b/>
        <sz val="12"/>
        <rFont val="Arial"/>
        <family val="2"/>
      </rPr>
      <t>Y</t>
    </r>
    <r>
      <rPr>
        <sz val="12"/>
        <rFont val="Arial"/>
        <family val="2"/>
      </rPr>
      <t xml:space="preserve">: Yes 
</t>
    </r>
    <r>
      <rPr>
        <b/>
        <sz val="12"/>
        <rFont val="Arial"/>
        <family val="2"/>
      </rPr>
      <t>N</t>
    </r>
    <r>
      <rPr>
        <sz val="12"/>
        <rFont val="Arial"/>
        <family val="2"/>
      </rPr>
      <t xml:space="preserve">: No 
</t>
    </r>
    <r>
      <rPr>
        <b/>
        <sz val="12"/>
        <rFont val="Arial"/>
        <family val="2"/>
      </rPr>
      <t>NA</t>
    </r>
    <r>
      <rPr>
        <sz val="12"/>
        <rFont val="Arial"/>
        <family val="2"/>
      </rPr>
      <t>: information not available</t>
    </r>
  </si>
  <si>
    <t>Unique designation for a response unit. Note that the format varies between providers, with some indicating station and service that may change over time for a vehicle;  whereas others use it as a fixed reference for a vehicle.</t>
  </si>
  <si>
    <t>Responder type</t>
  </si>
  <si>
    <r>
      <t xml:space="preserve">Code indicating responder type.  For collection a standard list of codes will be issued with the extract specification to map your codes to.
Valid values
</t>
    </r>
    <r>
      <rPr>
        <b/>
        <sz val="12"/>
        <rFont val="Arial"/>
        <family val="2"/>
      </rPr>
      <t>DCA</t>
    </r>
    <r>
      <rPr>
        <sz val="12"/>
        <rFont val="Arial"/>
        <family val="2"/>
      </rPr>
      <t xml:space="preserve"> Double crewed ambulance
</t>
    </r>
    <r>
      <rPr>
        <b/>
        <sz val="12"/>
        <rFont val="Arial"/>
        <family val="2"/>
      </rPr>
      <t>NAM</t>
    </r>
    <r>
      <rPr>
        <sz val="12"/>
        <rFont val="Arial"/>
        <family val="2"/>
      </rPr>
      <t xml:space="preserve"> Non emergency ambulance
</t>
    </r>
    <r>
      <rPr>
        <b/>
        <sz val="12"/>
        <rFont val="Arial"/>
        <family val="2"/>
      </rPr>
      <t>RRV</t>
    </r>
    <r>
      <rPr>
        <sz val="12"/>
        <rFont val="Arial"/>
        <family val="2"/>
      </rPr>
      <t xml:space="preserve"> Rapid response vehicle
</t>
    </r>
    <r>
      <rPr>
        <b/>
        <sz val="12"/>
        <rFont val="Arial"/>
        <family val="2"/>
      </rPr>
      <t>BAS</t>
    </r>
    <r>
      <rPr>
        <sz val="12"/>
        <rFont val="Arial"/>
        <family val="2"/>
      </rPr>
      <t xml:space="preserve"> Basics Doctor
</t>
    </r>
    <r>
      <rPr>
        <b/>
        <sz val="12"/>
        <rFont val="Arial"/>
        <family val="2"/>
      </rPr>
      <t>CFR</t>
    </r>
    <r>
      <rPr>
        <sz val="12"/>
        <rFont val="Arial"/>
        <family val="2"/>
      </rPr>
      <t xml:space="preserve"> Community first responders
</t>
    </r>
    <r>
      <rPr>
        <b/>
        <sz val="12"/>
        <rFont val="Arial"/>
        <family val="2"/>
      </rPr>
      <t>CYC</t>
    </r>
    <r>
      <rPr>
        <sz val="12"/>
        <rFont val="Arial"/>
        <family val="2"/>
      </rPr>
      <t xml:space="preserve"> Cycle response unit
</t>
    </r>
    <r>
      <rPr>
        <b/>
        <sz val="12"/>
        <rFont val="Arial"/>
        <family val="2"/>
      </rPr>
      <t>DTU</t>
    </r>
    <r>
      <rPr>
        <sz val="12"/>
        <rFont val="Arial"/>
        <family val="2"/>
      </rPr>
      <t xml:space="preserve"> Decontamination Unit
</t>
    </r>
    <r>
      <rPr>
        <b/>
        <sz val="12"/>
        <rFont val="Arial"/>
        <family val="2"/>
      </rPr>
      <t>DFB</t>
    </r>
    <r>
      <rPr>
        <sz val="12"/>
        <rFont val="Arial"/>
        <family val="2"/>
      </rPr>
      <t xml:space="preserve"> Defibrillator
</t>
    </r>
    <r>
      <rPr>
        <b/>
        <sz val="12"/>
        <rFont val="Arial"/>
        <family val="2"/>
      </rPr>
      <t>ECP</t>
    </r>
    <r>
      <rPr>
        <sz val="12"/>
        <rFont val="Arial"/>
        <family val="2"/>
      </rPr>
      <t xml:space="preserve"> Emergency care practitioner
</t>
    </r>
    <r>
      <rPr>
        <b/>
        <sz val="12"/>
        <rFont val="Arial"/>
        <family val="2"/>
      </rPr>
      <t>FAL</t>
    </r>
    <r>
      <rPr>
        <sz val="12"/>
        <rFont val="Arial"/>
        <family val="2"/>
      </rPr>
      <t xml:space="preserve"> Fall response teams
</t>
    </r>
    <r>
      <rPr>
        <b/>
        <sz val="12"/>
        <rFont val="Arial"/>
        <family val="2"/>
      </rPr>
      <t>FIR</t>
    </r>
    <r>
      <rPr>
        <sz val="12"/>
        <rFont val="Arial"/>
        <family val="2"/>
      </rPr>
      <t xml:space="preserve"> Fire co-responders
</t>
    </r>
    <r>
      <rPr>
        <b/>
        <sz val="12"/>
        <rFont val="Arial"/>
        <family val="2"/>
      </rPr>
      <t>HAZ</t>
    </r>
    <r>
      <rPr>
        <sz val="12"/>
        <rFont val="Arial"/>
        <family val="2"/>
      </rPr>
      <t xml:space="preserve"> Hazardous area response team
</t>
    </r>
    <r>
      <rPr>
        <b/>
        <sz val="12"/>
        <rFont val="Arial"/>
        <family val="2"/>
      </rPr>
      <t>HEL</t>
    </r>
    <r>
      <rPr>
        <sz val="12"/>
        <rFont val="Arial"/>
        <family val="2"/>
      </rPr>
      <t xml:space="preserve"> Helicopter
</t>
    </r>
    <r>
      <rPr>
        <b/>
        <sz val="12"/>
        <rFont val="Arial"/>
        <family val="2"/>
      </rPr>
      <t>MIU</t>
    </r>
    <r>
      <rPr>
        <sz val="12"/>
        <rFont val="Arial"/>
        <family val="2"/>
      </rPr>
      <t xml:space="preserve"> Major Incident Unit
</t>
    </r>
    <r>
      <rPr>
        <b/>
        <sz val="12"/>
        <rFont val="Arial"/>
        <family val="2"/>
      </rPr>
      <t>MOT</t>
    </r>
    <r>
      <rPr>
        <sz val="12"/>
        <rFont val="Arial"/>
        <family val="2"/>
      </rPr>
      <t xml:space="preserve"> Motorcycle
</t>
    </r>
    <r>
      <rPr>
        <b/>
        <sz val="12"/>
        <rFont val="Arial"/>
        <family val="2"/>
      </rPr>
      <t>OFF</t>
    </r>
    <r>
      <rPr>
        <sz val="12"/>
        <rFont val="Arial"/>
        <family val="2"/>
      </rPr>
      <t xml:space="preserve"> Officer
</t>
    </r>
    <r>
      <rPr>
        <b/>
        <sz val="12"/>
        <rFont val="Arial"/>
        <family val="2"/>
      </rPr>
      <t>PTS</t>
    </r>
    <r>
      <rPr>
        <sz val="12"/>
        <rFont val="Arial"/>
        <family val="2"/>
      </rPr>
      <t xml:space="preserve"> Patient transport service
</t>
    </r>
    <r>
      <rPr>
        <b/>
        <sz val="12"/>
        <rFont val="Arial"/>
        <family val="2"/>
      </rPr>
      <t>PAS</t>
    </r>
    <r>
      <rPr>
        <sz val="12"/>
        <rFont val="Arial"/>
        <family val="2"/>
      </rPr>
      <t xml:space="preserve"> Private ambulance
</t>
    </r>
    <r>
      <rPr>
        <b/>
        <sz val="12"/>
        <rFont val="Arial"/>
        <family val="2"/>
      </rPr>
      <t>VAS</t>
    </r>
    <r>
      <rPr>
        <sz val="12"/>
        <rFont val="Arial"/>
        <family val="2"/>
      </rPr>
      <t xml:space="preserve"> Voluntary aid service including St John's
</t>
    </r>
    <r>
      <rPr>
        <b/>
        <sz val="12"/>
        <rFont val="Arial"/>
        <family val="2"/>
      </rPr>
      <t>OTH</t>
    </r>
    <r>
      <rPr>
        <sz val="12"/>
        <rFont val="Arial"/>
        <family val="2"/>
      </rPr>
      <t xml:space="preserve"> Other</t>
    </r>
  </si>
  <si>
    <t xml:space="preserve">Organisation code of the handover destination. </t>
  </si>
  <si>
    <t>Allocation to mobilisation  (duration in seconds)</t>
  </si>
  <si>
    <t>Late handover reason</t>
  </si>
  <si>
    <r>
      <t xml:space="preserve">The reason for the handover time being greater than 15 minutes
Valid values
</t>
    </r>
    <r>
      <rPr>
        <b/>
        <sz val="12"/>
        <rFont val="Arial"/>
        <family val="2"/>
      </rPr>
      <t>01</t>
    </r>
    <r>
      <rPr>
        <sz val="12"/>
        <rFont val="Arial"/>
        <family val="2"/>
      </rPr>
      <t xml:space="preserve"> No physical capacity in the department
</t>
    </r>
    <r>
      <rPr>
        <b/>
        <sz val="12"/>
        <rFont val="Arial"/>
        <family val="2"/>
      </rPr>
      <t>02</t>
    </r>
    <r>
      <rPr>
        <sz val="12"/>
        <rFont val="Arial"/>
        <family val="2"/>
      </rPr>
      <t xml:space="preserve"> No cubicle / isolation capacity
</t>
    </r>
    <r>
      <rPr>
        <b/>
        <sz val="12"/>
        <rFont val="Arial"/>
        <family val="2"/>
      </rPr>
      <t>03</t>
    </r>
    <r>
      <rPr>
        <sz val="12"/>
        <rFont val="Arial"/>
        <family val="2"/>
      </rPr>
      <t xml:space="preserve"> Insufficient senior clinical staff to complete patient handover
</t>
    </r>
    <r>
      <rPr>
        <b/>
        <sz val="12"/>
        <rFont val="Arial"/>
        <family val="2"/>
      </rPr>
      <t>04</t>
    </r>
    <r>
      <rPr>
        <sz val="12"/>
        <rFont val="Arial"/>
        <family val="2"/>
      </rPr>
      <t xml:space="preserve"> Insufficient portering staff available
</t>
    </r>
    <r>
      <rPr>
        <b/>
        <sz val="12"/>
        <rFont val="Arial"/>
        <family val="2"/>
      </rPr>
      <t>05</t>
    </r>
    <r>
      <rPr>
        <sz val="12"/>
        <rFont val="Arial"/>
        <family val="2"/>
      </rPr>
      <t xml:space="preserve"> Lack of good and timely communication
</t>
    </r>
    <r>
      <rPr>
        <b/>
        <sz val="12"/>
        <rFont val="Arial"/>
        <family val="2"/>
      </rPr>
      <t>06</t>
    </r>
    <r>
      <rPr>
        <sz val="12"/>
        <rFont val="Arial"/>
        <family val="2"/>
      </rPr>
      <t xml:space="preserve"> Multiple attendances in the department
</t>
    </r>
    <r>
      <rPr>
        <b/>
        <sz val="12"/>
        <rFont val="Arial"/>
        <family val="2"/>
      </rPr>
      <t>07</t>
    </r>
    <r>
      <rPr>
        <sz val="12"/>
        <rFont val="Arial"/>
        <family val="2"/>
      </rPr>
      <t xml:space="preserve"> Clinical condition of the patient requires continued support from ambulance crews
</t>
    </r>
    <r>
      <rPr>
        <b/>
        <sz val="12"/>
        <rFont val="Arial"/>
        <family val="2"/>
      </rPr>
      <t>08</t>
    </r>
    <r>
      <rPr>
        <sz val="12"/>
        <rFont val="Arial"/>
        <family val="2"/>
      </rPr>
      <t xml:space="preserve"> Patient taken straight into resuscitation
</t>
    </r>
    <r>
      <rPr>
        <b/>
        <sz val="12"/>
        <rFont val="Arial"/>
        <family val="2"/>
      </rPr>
      <t>09</t>
    </r>
    <r>
      <rPr>
        <sz val="12"/>
        <rFont val="Arial"/>
        <family val="2"/>
      </rPr>
      <t xml:space="preserve"> Other major incident</t>
    </r>
  </si>
  <si>
    <t>Alpanmeric</t>
  </si>
  <si>
    <r>
      <t xml:space="preserve">Flag to indicate whether students or trainees were present at the response
Valid values
</t>
    </r>
    <r>
      <rPr>
        <b/>
        <sz val="12"/>
        <rFont val="Arial"/>
        <family val="2"/>
      </rPr>
      <t>Y</t>
    </r>
    <r>
      <rPr>
        <sz val="12"/>
        <rFont val="Arial"/>
        <family val="2"/>
      </rPr>
      <t xml:space="preserve">: Yes 
</t>
    </r>
    <r>
      <rPr>
        <b/>
        <sz val="12"/>
        <rFont val="Arial"/>
        <family val="2"/>
      </rPr>
      <t>N</t>
    </r>
    <r>
      <rPr>
        <sz val="12"/>
        <rFont val="Arial"/>
        <family val="2"/>
      </rPr>
      <t xml:space="preserve">: No 
</t>
    </r>
    <r>
      <rPr>
        <b/>
        <sz val="12"/>
        <rFont val="Arial"/>
        <family val="2"/>
      </rPr>
      <t>NA</t>
    </r>
    <r>
      <rPr>
        <sz val="12"/>
        <rFont val="Arial"/>
        <family val="2"/>
      </rPr>
      <t>: information not available</t>
    </r>
  </si>
  <si>
    <r>
      <t xml:space="preserve">Flag to indicate whether the response involves research and development
Valid values
</t>
    </r>
    <r>
      <rPr>
        <b/>
        <sz val="12"/>
        <rFont val="Arial"/>
        <family val="2"/>
      </rPr>
      <t>Y</t>
    </r>
    <r>
      <rPr>
        <sz val="12"/>
        <rFont val="Arial"/>
        <family val="2"/>
      </rPr>
      <t xml:space="preserve">: Yes 
</t>
    </r>
    <r>
      <rPr>
        <b/>
        <sz val="12"/>
        <rFont val="Arial"/>
        <family val="2"/>
      </rPr>
      <t>N</t>
    </r>
    <r>
      <rPr>
        <sz val="12"/>
        <rFont val="Arial"/>
        <family val="2"/>
      </rPr>
      <t xml:space="preserve">: No 
</t>
    </r>
    <r>
      <rPr>
        <b/>
        <sz val="12"/>
        <rFont val="Arial"/>
        <family val="2"/>
      </rPr>
      <t>NA</t>
    </r>
    <r>
      <rPr>
        <sz val="12"/>
        <rFont val="Arial"/>
        <family val="2"/>
      </rPr>
      <t>: information not available</t>
    </r>
  </si>
  <si>
    <r>
      <t xml:space="preserve">The NHS number status indicator of the patient. 
Valid values
</t>
    </r>
    <r>
      <rPr>
        <b/>
        <sz val="12"/>
        <rFont val="Arial"/>
        <family val="2"/>
      </rPr>
      <t>01:</t>
    </r>
    <r>
      <rPr>
        <sz val="12"/>
        <rFont val="Arial"/>
        <family val="2"/>
      </rPr>
      <t xml:space="preserve"> Number present and verified 
</t>
    </r>
    <r>
      <rPr>
        <b/>
        <sz val="12"/>
        <rFont val="Arial"/>
        <family val="2"/>
      </rPr>
      <t>02:</t>
    </r>
    <r>
      <rPr>
        <sz val="12"/>
        <rFont val="Arial"/>
        <family val="2"/>
      </rPr>
      <t xml:space="preserve"> Number present but not traced 
</t>
    </r>
    <r>
      <rPr>
        <b/>
        <sz val="12"/>
        <rFont val="Arial"/>
        <family val="2"/>
      </rPr>
      <t>03:</t>
    </r>
    <r>
      <rPr>
        <sz val="12"/>
        <rFont val="Arial"/>
        <family val="2"/>
      </rPr>
      <t xml:space="preserve"> Trace required 
</t>
    </r>
    <r>
      <rPr>
        <b/>
        <sz val="12"/>
        <rFont val="Arial"/>
        <family val="2"/>
      </rPr>
      <t>04:</t>
    </r>
    <r>
      <rPr>
        <sz val="12"/>
        <rFont val="Arial"/>
        <family val="2"/>
      </rPr>
      <t xml:space="preserve"> Trace attempted - No match or multiple matches found 
</t>
    </r>
    <r>
      <rPr>
        <b/>
        <sz val="12"/>
        <rFont val="Arial"/>
        <family val="2"/>
      </rPr>
      <t>05:</t>
    </r>
    <r>
      <rPr>
        <sz val="12"/>
        <rFont val="Arial"/>
        <family val="2"/>
      </rPr>
      <t xml:space="preserve"> Trace needs to be resolved (NHS number or patient detail conflict) 
</t>
    </r>
    <r>
      <rPr>
        <b/>
        <sz val="12"/>
        <rFont val="Arial"/>
        <family val="2"/>
      </rPr>
      <t>06:</t>
    </r>
    <r>
      <rPr>
        <sz val="12"/>
        <rFont val="Arial"/>
        <family val="2"/>
      </rPr>
      <t xml:space="preserve"> Trace in progress 
</t>
    </r>
    <r>
      <rPr>
        <b/>
        <sz val="12"/>
        <rFont val="Arial"/>
        <family val="2"/>
      </rPr>
      <t>07:</t>
    </r>
    <r>
      <rPr>
        <sz val="12"/>
        <rFont val="Arial"/>
        <family val="2"/>
      </rPr>
      <t xml:space="preserve"> Number not present and trace not required 
</t>
    </r>
    <r>
      <rPr>
        <b/>
        <sz val="12"/>
        <rFont val="Arial"/>
        <family val="2"/>
      </rPr>
      <t>08:</t>
    </r>
    <r>
      <rPr>
        <sz val="12"/>
        <rFont val="Arial"/>
        <family val="2"/>
      </rPr>
      <t xml:space="preserve"> Trace postponed (baby under six weeks old)</t>
    </r>
  </si>
  <si>
    <r>
      <t xml:space="preserve">Allows suppliers of records to indicate to recipients of the record that the record has been anonymised for a valid reason. 
</t>
    </r>
    <r>
      <rPr>
        <b/>
        <sz val="12"/>
        <rFont val="Arial"/>
        <family val="2"/>
      </rPr>
      <t>01:</t>
    </r>
    <r>
      <rPr>
        <sz val="12"/>
        <rFont val="Arial"/>
        <family val="2"/>
      </rPr>
      <t xml:space="preserve"> Record anonymised for legal/statutory reasons
</t>
    </r>
    <r>
      <rPr>
        <b/>
        <sz val="12"/>
        <rFont val="Arial"/>
        <family val="2"/>
      </rPr>
      <t>02:</t>
    </r>
    <r>
      <rPr>
        <sz val="12"/>
        <rFont val="Arial"/>
        <family val="2"/>
      </rPr>
      <t xml:space="preserve"> Record anonymised at request of Caldecott Guardian 
</t>
    </r>
    <r>
      <rPr>
        <b/>
        <sz val="12"/>
        <rFont val="Arial"/>
        <family val="2"/>
      </rPr>
      <t>03:</t>
    </r>
    <r>
      <rPr>
        <sz val="12"/>
        <rFont val="Arial"/>
        <family val="2"/>
      </rPr>
      <t xml:space="preserve"> Record anonymised at request of patient 
</t>
    </r>
    <r>
      <rPr>
        <b/>
        <sz val="12"/>
        <rFont val="Arial"/>
        <family val="2"/>
      </rPr>
      <t xml:space="preserve">04: </t>
    </r>
    <r>
      <rPr>
        <sz val="12"/>
        <rFont val="Arial"/>
        <family val="2"/>
      </rPr>
      <t xml:space="preserve">Identity not possible to establish 
</t>
    </r>
    <r>
      <rPr>
        <b/>
        <sz val="12"/>
        <rFont val="Arial"/>
        <family val="2"/>
      </rPr>
      <t>97:</t>
    </r>
    <r>
      <rPr>
        <sz val="12"/>
        <rFont val="Arial"/>
        <family val="2"/>
      </rPr>
      <t xml:space="preserve"> Record anonymised for other reason 
</t>
    </r>
    <r>
      <rPr>
        <b/>
        <sz val="12"/>
        <rFont val="Arial"/>
        <family val="2"/>
      </rPr>
      <t>99:</t>
    </r>
    <r>
      <rPr>
        <sz val="12"/>
        <rFont val="Arial"/>
        <family val="2"/>
      </rPr>
      <t xml:space="preserve"> Identity withheld but reason not known.</t>
    </r>
    <r>
      <rPr>
        <b/>
        <sz val="12"/>
        <rFont val="Arial"/>
        <family val="2"/>
      </rPr>
      <t xml:space="preserve"> </t>
    </r>
  </si>
  <si>
    <t>Conveying response ID</t>
  </si>
  <si>
    <t>Unique identifier for the response that involves conveying the patient</t>
  </si>
  <si>
    <t>Patient name - Patient name structure or Patient name unstructured</t>
  </si>
  <si>
    <t>Patient name is the person name where the person name classification is 'preferred name' of the patient.
A potential part of the data linkage within and between different datasets.</t>
  </si>
  <si>
    <t xml:space="preserve">http://www.datadictionary.nhs.uk/data_dictionary/data_field_notes/p/pat/patient_name_de.asp?shownav=0 </t>
  </si>
  <si>
    <t>YYYY- MM-DD</t>
  </si>
  <si>
    <t>https://www.datadictionary.nhs.uk/data_dictionary/data_field_notes/d/date_de.asp?shownav=1</t>
  </si>
  <si>
    <t>Age at activity date</t>
  </si>
  <si>
    <t>The number of completed years between the person birth date of the patient and the activity date.</t>
  </si>
  <si>
    <t>http://www.datadictionary.nhs.uk/data_dictionary/data_field_notes/a/ag/age_at_cds_activity_date_de.asp?shownav=1</t>
  </si>
  <si>
    <t>Disposition category</t>
  </si>
  <si>
    <r>
      <t xml:space="preserve">Category of NHS pathways disposition.
Valid values
</t>
    </r>
    <r>
      <rPr>
        <b/>
        <sz val="12"/>
        <rFont val="Arial"/>
        <family val="2"/>
      </rPr>
      <t>01</t>
    </r>
    <r>
      <rPr>
        <sz val="12"/>
        <rFont val="Arial"/>
        <family val="2"/>
      </rPr>
      <t xml:space="preserve"> Ambulance dispatch
</t>
    </r>
    <r>
      <rPr>
        <b/>
        <sz val="12"/>
        <rFont val="Arial"/>
        <family val="2"/>
      </rPr>
      <t>02</t>
    </r>
    <r>
      <rPr>
        <sz val="12"/>
        <rFont val="Arial"/>
        <family val="2"/>
      </rPr>
      <t xml:space="preserve"> A&amp;E recommended
</t>
    </r>
    <r>
      <rPr>
        <b/>
        <sz val="12"/>
        <rFont val="Arial"/>
        <family val="2"/>
      </rPr>
      <t>03</t>
    </r>
    <r>
      <rPr>
        <sz val="12"/>
        <rFont val="Arial"/>
        <family val="2"/>
      </rPr>
      <t xml:space="preserve"> Recommended to Speak to Primary care
</t>
    </r>
    <r>
      <rPr>
        <b/>
        <sz val="12"/>
        <rFont val="Arial"/>
        <family val="2"/>
      </rPr>
      <t>04</t>
    </r>
    <r>
      <rPr>
        <sz val="12"/>
        <rFont val="Arial"/>
        <family val="2"/>
      </rPr>
      <t xml:space="preserve"> Recommended to Contact Primary care
</t>
    </r>
    <r>
      <rPr>
        <b/>
        <sz val="12"/>
        <rFont val="Arial"/>
        <family val="2"/>
      </rPr>
      <t>05</t>
    </r>
    <r>
      <rPr>
        <sz val="12"/>
        <rFont val="Arial"/>
        <family val="2"/>
      </rPr>
      <t xml:space="preserve"> Recommended to Dental / Pharmacy
</t>
    </r>
    <r>
      <rPr>
        <b/>
        <sz val="12"/>
        <rFont val="Arial"/>
        <family val="2"/>
      </rPr>
      <t>06</t>
    </r>
    <r>
      <rPr>
        <sz val="12"/>
        <rFont val="Arial"/>
        <family val="2"/>
      </rPr>
      <t xml:space="preserve"> Recommended to Attend Other Service
</t>
    </r>
    <r>
      <rPr>
        <b/>
        <sz val="12"/>
        <rFont val="Arial"/>
        <family val="2"/>
      </rPr>
      <t>07</t>
    </r>
    <r>
      <rPr>
        <sz val="12"/>
        <rFont val="Arial"/>
        <family val="2"/>
      </rPr>
      <t xml:space="preserve"> Not Recommended to Attend Other Service: Given Health Information
</t>
    </r>
    <r>
      <rPr>
        <b/>
        <sz val="12"/>
        <rFont val="Arial"/>
        <family val="2"/>
      </rPr>
      <t>08</t>
    </r>
    <r>
      <rPr>
        <sz val="12"/>
        <rFont val="Arial"/>
        <family val="2"/>
      </rPr>
      <t xml:space="preserve"> Not Recommended to Attend Other Service: Recommended Home Care
</t>
    </r>
    <r>
      <rPr>
        <b/>
        <sz val="12"/>
        <rFont val="Arial"/>
        <family val="2"/>
      </rPr>
      <t>09</t>
    </r>
    <r>
      <rPr>
        <sz val="12"/>
        <rFont val="Arial"/>
        <family val="2"/>
      </rPr>
      <t xml:space="preserve"> Not Recommended to Attend Other Service: Recommended Non Clinical
</t>
    </r>
  </si>
  <si>
    <t>Staff WTE</t>
  </si>
  <si>
    <t>% Whole time equivalent of the staff</t>
  </si>
  <si>
    <t xml:space="preserve">YYYY- MM-DD hh:mm </t>
  </si>
  <si>
    <t>Fleet episode ID</t>
  </si>
  <si>
    <t>Unique identifier for an episode of vehicle maintenance and repair</t>
  </si>
  <si>
    <t>Alphnumeric</t>
  </si>
  <si>
    <t>Text</t>
  </si>
  <si>
    <t xml:space="preserve">Total time spent by staff making repairs in minutes. </t>
  </si>
  <si>
    <t xml:space="preserve">Total cost of staff making repairs. </t>
  </si>
  <si>
    <t>Information requirements mandatory implementation transition path</t>
  </si>
  <si>
    <r>
      <t xml:space="preserve">Boolean to check whether the activity occurred outside the provider's territory. 
Valid values
</t>
    </r>
    <r>
      <rPr>
        <b/>
        <sz val="12"/>
        <rFont val="Arial"/>
        <family val="2"/>
      </rPr>
      <t xml:space="preserve">Y: </t>
    </r>
    <r>
      <rPr>
        <sz val="12"/>
        <rFont val="Arial"/>
        <family val="2"/>
      </rPr>
      <t xml:space="preserve">Yes 
</t>
    </r>
    <r>
      <rPr>
        <b/>
        <sz val="12"/>
        <rFont val="Arial"/>
        <family val="2"/>
      </rPr>
      <t xml:space="preserve">N: </t>
    </r>
    <r>
      <rPr>
        <sz val="12"/>
        <rFont val="Arial"/>
        <family val="2"/>
      </rPr>
      <t>No.</t>
    </r>
  </si>
  <si>
    <r>
      <t xml:space="preserve">Where the call originated from. Used to differentiate if callers are dialling 999 directly or being redirected from another number.
Valid values  
</t>
    </r>
    <r>
      <rPr>
        <b/>
        <sz val="12"/>
        <rFont val="Arial"/>
        <family val="2"/>
      </rPr>
      <t>01:</t>
    </r>
    <r>
      <rPr>
        <sz val="12"/>
        <rFont val="Arial"/>
        <family val="2"/>
      </rPr>
      <t xml:space="preserve"> 999 category A / C emergency 
</t>
    </r>
    <r>
      <rPr>
        <b/>
        <sz val="12"/>
        <rFont val="Arial"/>
        <family val="2"/>
      </rPr>
      <t>02:</t>
    </r>
    <r>
      <rPr>
        <sz val="12"/>
        <rFont val="Arial"/>
        <family val="2"/>
      </rPr>
      <t xml:space="preserve"> 111 
</t>
    </r>
    <r>
      <rPr>
        <b/>
        <sz val="12"/>
        <rFont val="Arial"/>
        <family val="2"/>
      </rPr>
      <t>03:</t>
    </r>
    <r>
      <rPr>
        <sz val="12"/>
        <rFont val="Arial"/>
        <family val="2"/>
      </rPr>
      <t xml:space="preserve"> GP referral 
</t>
    </r>
    <r>
      <rPr>
        <b/>
        <sz val="12"/>
        <rFont val="Arial"/>
        <family val="2"/>
      </rPr>
      <t>04:</t>
    </r>
    <r>
      <rPr>
        <sz val="12"/>
        <rFont val="Arial"/>
        <family val="2"/>
      </rPr>
      <t xml:space="preserve"> Police 
</t>
    </r>
    <r>
      <rPr>
        <b/>
        <sz val="12"/>
        <rFont val="Arial"/>
        <family val="2"/>
      </rPr>
      <t>05:</t>
    </r>
    <r>
      <rPr>
        <sz val="12"/>
        <rFont val="Arial"/>
        <family val="2"/>
      </rPr>
      <t xml:space="preserve"> Patient transport services 
</t>
    </r>
    <r>
      <rPr>
        <b/>
        <sz val="12"/>
        <rFont val="Arial"/>
        <family val="2"/>
      </rPr>
      <t>06:</t>
    </r>
    <r>
      <rPr>
        <sz val="12"/>
        <rFont val="Arial"/>
        <family val="2"/>
      </rPr>
      <t xml:space="preserve"> Hospital transfer 
</t>
    </r>
    <r>
      <rPr>
        <b/>
        <sz val="12"/>
        <rFont val="Arial"/>
        <family val="2"/>
      </rPr>
      <t>07:</t>
    </r>
    <r>
      <rPr>
        <sz val="12"/>
        <rFont val="Arial"/>
        <family val="2"/>
      </rPr>
      <t xml:space="preserve"> Running call 
</t>
    </r>
    <r>
      <rPr>
        <b/>
        <sz val="12"/>
        <rFont val="Arial"/>
        <family val="2"/>
      </rPr>
      <t>08:</t>
    </r>
    <r>
      <rPr>
        <sz val="12"/>
        <rFont val="Arial"/>
        <family val="2"/>
      </rPr>
      <t xml:space="preserve"> Routine 
</t>
    </r>
    <r>
      <rPr>
        <b/>
        <sz val="12"/>
        <rFont val="Arial"/>
        <family val="2"/>
      </rPr>
      <t>09:</t>
    </r>
    <r>
      <rPr>
        <sz val="12"/>
        <rFont val="Arial"/>
        <family val="2"/>
      </rPr>
      <t xml:space="preserve"> Enquiry only / training and test call 
</t>
    </r>
    <r>
      <rPr>
        <b/>
        <sz val="12"/>
        <rFont val="Arial"/>
        <family val="2"/>
      </rPr>
      <t>10:</t>
    </r>
    <r>
      <rPr>
        <sz val="12"/>
        <rFont val="Arial"/>
        <family val="2"/>
      </rPr>
      <t xml:space="preserve"> Out of Area 
</t>
    </r>
    <r>
      <rPr>
        <b/>
        <sz val="12"/>
        <rFont val="Arial"/>
        <family val="2"/>
      </rPr>
      <t>11</t>
    </r>
    <r>
      <rPr>
        <sz val="12"/>
        <rFont val="Arial"/>
        <family val="2"/>
      </rPr>
      <t>:Other</t>
    </r>
  </si>
  <si>
    <r>
      <t xml:space="preserve">Boolean specifically to find out if the call was taken by 111 initially. 
Valid values
</t>
    </r>
    <r>
      <rPr>
        <b/>
        <sz val="12"/>
        <rFont val="Arial"/>
        <family val="2"/>
      </rPr>
      <t xml:space="preserve">Y: </t>
    </r>
    <r>
      <rPr>
        <sz val="12"/>
        <rFont val="Arial"/>
        <family val="2"/>
      </rPr>
      <t xml:space="preserve">Yes 
</t>
    </r>
    <r>
      <rPr>
        <b/>
        <sz val="12"/>
        <rFont val="Arial"/>
        <family val="2"/>
      </rPr>
      <t xml:space="preserve">N: </t>
    </r>
    <r>
      <rPr>
        <sz val="12"/>
        <rFont val="Arial"/>
        <family val="2"/>
      </rPr>
      <t>No</t>
    </r>
  </si>
  <si>
    <r>
      <t xml:space="preserve">Which coding and triage system was used. This affects the length of time calls take and the clinical coding.
Valid values
</t>
    </r>
    <r>
      <rPr>
        <b/>
        <sz val="12"/>
        <rFont val="Arial"/>
        <family val="2"/>
      </rPr>
      <t xml:space="preserve">AM: </t>
    </r>
    <r>
      <rPr>
        <sz val="12"/>
        <rFont val="Arial"/>
        <family val="2"/>
      </rPr>
      <t xml:space="preserve">AMPDS 
</t>
    </r>
    <r>
      <rPr>
        <b/>
        <sz val="12"/>
        <rFont val="Arial"/>
        <family val="2"/>
      </rPr>
      <t xml:space="preserve">NP: </t>
    </r>
    <r>
      <rPr>
        <sz val="12"/>
        <rFont val="Arial"/>
        <family val="2"/>
      </rPr>
      <t xml:space="preserve">NHS Pathways 
</t>
    </r>
    <r>
      <rPr>
        <b/>
        <sz val="12"/>
        <rFont val="Arial"/>
        <family val="2"/>
      </rPr>
      <t xml:space="preserve">ZZ: </t>
    </r>
    <r>
      <rPr>
        <sz val="12"/>
        <rFont val="Arial"/>
        <family val="2"/>
      </rPr>
      <t>Other.</t>
    </r>
  </si>
  <si>
    <r>
      <t xml:space="preserve">Flag to indicate whether the activity involved multiple patients. 
Valid values
</t>
    </r>
    <r>
      <rPr>
        <b/>
        <sz val="12"/>
        <rFont val="Arial"/>
        <family val="2"/>
      </rPr>
      <t xml:space="preserve">0: </t>
    </r>
    <r>
      <rPr>
        <sz val="12"/>
        <rFont val="Arial"/>
        <family val="2"/>
      </rPr>
      <t xml:space="preserve">No patient incident 
</t>
    </r>
    <r>
      <rPr>
        <b/>
        <sz val="12"/>
        <rFont val="Arial"/>
        <family val="2"/>
      </rPr>
      <t>1</t>
    </r>
    <r>
      <rPr>
        <sz val="12"/>
        <rFont val="Arial"/>
        <family val="2"/>
      </rPr>
      <t xml:space="preserve">: Single patient incident 
</t>
    </r>
    <r>
      <rPr>
        <b/>
        <sz val="12"/>
        <rFont val="Arial"/>
        <family val="2"/>
      </rPr>
      <t>2</t>
    </r>
    <r>
      <rPr>
        <sz val="12"/>
        <rFont val="Arial"/>
        <family val="2"/>
      </rPr>
      <t>: Multiple patient incident</t>
    </r>
  </si>
  <si>
    <r>
      <t xml:space="preserve">The incident's valid national currency code. 
Valid values
</t>
    </r>
    <r>
      <rPr>
        <b/>
        <sz val="12"/>
        <rFont val="Arial"/>
        <family val="2"/>
      </rPr>
      <t>ASC1:</t>
    </r>
    <r>
      <rPr>
        <sz val="12"/>
        <rFont val="Arial"/>
        <family val="2"/>
      </rPr>
      <t xml:space="preserve"> Call only
</t>
    </r>
    <r>
      <rPr>
        <b/>
        <sz val="12"/>
        <rFont val="Arial"/>
        <family val="2"/>
      </rPr>
      <t>ASH1:</t>
    </r>
    <r>
      <rPr>
        <sz val="12"/>
        <rFont val="Arial"/>
        <family val="2"/>
      </rPr>
      <t xml:space="preserve"> Hear and treat or refer
</t>
    </r>
    <r>
      <rPr>
        <b/>
        <sz val="12"/>
        <rFont val="Arial"/>
        <family val="2"/>
      </rPr>
      <t>ASS01:</t>
    </r>
    <r>
      <rPr>
        <sz val="12"/>
        <rFont val="Arial"/>
        <family val="2"/>
      </rPr>
      <t xml:space="preserve"> See and treat or refer 
</t>
    </r>
    <r>
      <rPr>
        <b/>
        <sz val="12"/>
        <rFont val="Arial"/>
        <family val="2"/>
      </rPr>
      <t>ASS02:</t>
    </r>
    <r>
      <rPr>
        <sz val="12"/>
        <rFont val="Arial"/>
        <family val="2"/>
      </rPr>
      <t xml:space="preserve"> See and treat and convey. (Note: for collections, the cost of calls only are to be absorbed)</t>
    </r>
  </si>
  <si>
    <r>
      <t xml:space="preserve">Category description of handover department code. 
Valid values
</t>
    </r>
    <r>
      <rPr>
        <b/>
        <sz val="12"/>
        <rFont val="Arial"/>
        <family val="2"/>
      </rPr>
      <t>01:</t>
    </r>
    <r>
      <rPr>
        <sz val="12"/>
        <rFont val="Arial"/>
        <family val="2"/>
      </rPr>
      <t xml:space="preserve"> Maternity
</t>
    </r>
    <r>
      <rPr>
        <b/>
        <sz val="12"/>
        <rFont val="Arial"/>
        <family val="2"/>
      </rPr>
      <t>02:</t>
    </r>
    <r>
      <rPr>
        <sz val="12"/>
        <rFont val="Arial"/>
        <family val="2"/>
      </rPr>
      <t xml:space="preserve"> Other 
</t>
    </r>
    <r>
      <rPr>
        <b/>
        <sz val="12"/>
        <rFont val="Arial"/>
        <family val="2"/>
      </rPr>
      <t>03:</t>
    </r>
    <r>
      <rPr>
        <sz val="12"/>
        <rFont val="Arial"/>
        <family val="2"/>
      </rPr>
      <t xml:space="preserve"> Other special 1 
</t>
    </r>
    <r>
      <rPr>
        <b/>
        <sz val="12"/>
        <rFont val="Arial"/>
        <family val="2"/>
      </rPr>
      <t>04:</t>
    </r>
    <r>
      <rPr>
        <sz val="12"/>
        <rFont val="Arial"/>
        <family val="2"/>
      </rPr>
      <t xml:space="preserve"> Other special 2 
</t>
    </r>
    <r>
      <rPr>
        <b/>
        <sz val="12"/>
        <rFont val="Arial"/>
        <family val="2"/>
      </rPr>
      <t>05:</t>
    </r>
    <r>
      <rPr>
        <sz val="12"/>
        <rFont val="Arial"/>
        <family val="2"/>
      </rPr>
      <t xml:space="preserve"> Other special 3 
</t>
    </r>
    <r>
      <rPr>
        <b/>
        <sz val="12"/>
        <rFont val="Arial"/>
        <family val="2"/>
      </rPr>
      <t>06:</t>
    </r>
    <r>
      <rPr>
        <sz val="12"/>
        <rFont val="Arial"/>
        <family val="2"/>
      </rPr>
      <t xml:space="preserve"> Other special 4 
</t>
    </r>
    <r>
      <rPr>
        <b/>
        <sz val="12"/>
        <rFont val="Arial"/>
        <family val="2"/>
      </rPr>
      <t>07:</t>
    </r>
    <r>
      <rPr>
        <sz val="12"/>
        <rFont val="Arial"/>
        <family val="2"/>
      </rPr>
      <t xml:space="preserve"> Type 1 general A&amp;E 
</t>
    </r>
    <r>
      <rPr>
        <b/>
        <sz val="12"/>
        <rFont val="Arial"/>
        <family val="2"/>
      </rPr>
      <t>08:</t>
    </r>
    <r>
      <rPr>
        <sz val="12"/>
        <rFont val="Arial"/>
        <family val="2"/>
      </rPr>
      <t xml:space="preserve"> Type 1 general A&amp;E (CAS) 
</t>
    </r>
    <r>
      <rPr>
        <b/>
        <sz val="12"/>
        <rFont val="Arial"/>
        <family val="2"/>
      </rPr>
      <t>09:</t>
    </r>
    <r>
      <rPr>
        <sz val="12"/>
        <rFont val="Arial"/>
        <family val="2"/>
      </rPr>
      <t xml:space="preserve"> Type 1 general A&amp;E (EAU) 
</t>
    </r>
    <r>
      <rPr>
        <b/>
        <sz val="12"/>
        <rFont val="Arial"/>
        <family val="2"/>
      </rPr>
      <t>10:</t>
    </r>
    <r>
      <rPr>
        <sz val="12"/>
        <rFont val="Arial"/>
        <family val="2"/>
      </rPr>
      <t xml:space="preserve"> Type 1 general A&amp;E (MAU) 
</t>
    </r>
    <r>
      <rPr>
        <b/>
        <sz val="12"/>
        <rFont val="Arial"/>
        <family val="2"/>
      </rPr>
      <t>11:</t>
    </r>
    <r>
      <rPr>
        <sz val="12"/>
        <rFont val="Arial"/>
        <family val="2"/>
      </rPr>
      <t xml:space="preserve"> Type1 general A&amp;E (SAU) 
</t>
    </r>
    <r>
      <rPr>
        <b/>
        <sz val="12"/>
        <rFont val="Arial"/>
        <family val="2"/>
      </rPr>
      <t>12:</t>
    </r>
    <r>
      <rPr>
        <sz val="12"/>
        <rFont val="Arial"/>
        <family val="2"/>
      </rPr>
      <t xml:space="preserve"> Type 2 specialist A&amp;E 
</t>
    </r>
    <r>
      <rPr>
        <b/>
        <sz val="12"/>
        <rFont val="Arial"/>
        <family val="2"/>
      </rPr>
      <t>13:</t>
    </r>
    <r>
      <rPr>
        <sz val="12"/>
        <rFont val="Arial"/>
        <family val="2"/>
      </rPr>
      <t xml:space="preserve"> Type 3 minor injuries 
</t>
    </r>
    <r>
      <rPr>
        <b/>
        <sz val="12"/>
        <rFont val="Arial"/>
        <family val="2"/>
      </rPr>
      <t>14:</t>
    </r>
    <r>
      <rPr>
        <sz val="12"/>
        <rFont val="Arial"/>
        <family val="2"/>
      </rPr>
      <t xml:space="preserve"> Walk-in centre 
</t>
    </r>
    <r>
      <rPr>
        <b/>
        <sz val="12"/>
        <rFont val="Arial"/>
        <family val="2"/>
      </rPr>
      <t>15:</t>
    </r>
    <r>
      <rPr>
        <sz val="12"/>
        <rFont val="Arial"/>
        <family val="2"/>
      </rPr>
      <t xml:space="preserve"> Dead on arrival 
</t>
    </r>
    <r>
      <rPr>
        <b/>
        <sz val="12"/>
        <rFont val="Arial"/>
        <family val="2"/>
      </rPr>
      <t>16:</t>
    </r>
    <r>
      <rPr>
        <sz val="12"/>
        <rFont val="Arial"/>
        <family val="2"/>
      </rPr>
      <t xml:space="preserve"> Died in the emergency department 
</t>
    </r>
    <r>
      <rPr>
        <b/>
        <sz val="12"/>
        <rFont val="Arial"/>
        <family val="2"/>
      </rPr>
      <t>17:</t>
    </r>
    <r>
      <rPr>
        <sz val="12"/>
        <rFont val="Arial"/>
        <family val="2"/>
      </rPr>
      <t xml:space="preserve"> Unspecified</t>
    </r>
  </si>
  <si>
    <r>
      <t xml:space="preserve">Person-stated gender code is self declared or inferred by observation for those unable to self-declare this. 
Valid values
</t>
    </r>
    <r>
      <rPr>
        <b/>
        <sz val="12"/>
        <rFont val="Arial"/>
        <family val="2"/>
      </rPr>
      <t>1:</t>
    </r>
    <r>
      <rPr>
        <sz val="12"/>
        <rFont val="Arial"/>
        <family val="2"/>
      </rPr>
      <t xml:space="preserve"> Male 
</t>
    </r>
    <r>
      <rPr>
        <b/>
        <sz val="12"/>
        <rFont val="Arial"/>
        <family val="2"/>
      </rPr>
      <t>2:</t>
    </r>
    <r>
      <rPr>
        <sz val="12"/>
        <rFont val="Arial"/>
        <family val="2"/>
      </rPr>
      <t xml:space="preserve"> Female 
</t>
    </r>
    <r>
      <rPr>
        <b/>
        <sz val="12"/>
        <rFont val="Arial"/>
        <family val="2"/>
      </rPr>
      <t>9:</t>
    </r>
    <r>
      <rPr>
        <sz val="12"/>
        <rFont val="Arial"/>
        <family val="2"/>
      </rPr>
      <t xml:space="preserve"> Indeterminate (unable to be classified as either male or female)
</t>
    </r>
    <r>
      <rPr>
        <b/>
        <sz val="12"/>
        <rFont val="Arial"/>
        <family val="2"/>
      </rPr>
      <t>X:</t>
    </r>
    <r>
      <rPr>
        <sz val="12"/>
        <rFont val="Arial"/>
        <family val="2"/>
      </rPr>
      <t xml:space="preserve"> Not known (person-stated gender code not recorded)</t>
    </r>
  </si>
  <si>
    <r>
      <t xml:space="preserve">Activity type associated with the patient. May differ from the national currency for the incident where there are multiple patients. 
Valid value
</t>
    </r>
    <r>
      <rPr>
        <b/>
        <sz val="12"/>
        <rFont val="Arial"/>
        <family val="2"/>
      </rPr>
      <t>01:</t>
    </r>
    <r>
      <rPr>
        <sz val="12"/>
        <rFont val="Arial"/>
        <family val="2"/>
      </rPr>
      <t xml:space="preserve"> None (call only or no patient) 
</t>
    </r>
    <r>
      <rPr>
        <b/>
        <sz val="12"/>
        <rFont val="Arial"/>
        <family val="2"/>
      </rPr>
      <t xml:space="preserve">02: </t>
    </r>
    <r>
      <rPr>
        <sz val="12"/>
        <rFont val="Arial"/>
        <family val="2"/>
      </rPr>
      <t xml:space="preserve">Telephone clinical advice 
</t>
    </r>
    <r>
      <rPr>
        <b/>
        <sz val="12"/>
        <rFont val="Arial"/>
        <family val="2"/>
      </rPr>
      <t xml:space="preserve">03: </t>
    </r>
    <r>
      <rPr>
        <sz val="12"/>
        <rFont val="Arial"/>
        <family val="2"/>
      </rPr>
      <t xml:space="preserve">Treated on scene only 
</t>
    </r>
    <r>
      <rPr>
        <b/>
        <sz val="12"/>
        <rFont val="Arial"/>
        <family val="2"/>
      </rPr>
      <t xml:space="preserve">04: </t>
    </r>
    <r>
      <rPr>
        <sz val="12"/>
        <rFont val="Arial"/>
        <family val="2"/>
      </rPr>
      <t xml:space="preserve">Treated on scene and conveyed. 
</t>
    </r>
  </si>
  <si>
    <t>2019/20</t>
  </si>
  <si>
    <t>2020/21</t>
  </si>
  <si>
    <t>2021/22</t>
  </si>
  <si>
    <t xml:space="preserve">Field required for the following purposes </t>
  </si>
  <si>
    <t>Dataset Unique ID</t>
  </si>
  <si>
    <t>Reporting/ Business intelligence</t>
  </si>
  <si>
    <t>Episode ID</t>
  </si>
  <si>
    <t>Hospital provider spell ID</t>
  </si>
  <si>
    <t>NHS number status indicator</t>
  </si>
  <si>
    <t>Date of birth of the patient.</t>
  </si>
  <si>
    <t>CCYY-MM-DD</t>
  </si>
  <si>
    <t>Age on admission</t>
  </si>
  <si>
    <t>Age on admission is derived as the number of completed years between the person birth date of the patient and the start date (hospital provider spell).</t>
  </si>
  <si>
    <t>Patient classification code</t>
  </si>
  <si>
    <t>Administrative category</t>
  </si>
  <si>
    <t>Patient postcode.</t>
  </si>
  <si>
    <t>Difference between the episode end and episode start dates, adjusted to remove critical care days, rehabilitation days and specialist palliative care days.</t>
  </si>
  <si>
    <t>Organisation identifier (provider code)</t>
  </si>
  <si>
    <t>Organisation identifier (commissioner code)</t>
  </si>
  <si>
    <t>Treatment function code is a unique identifier for a treatment function.
Treatment function code is recorded to report the specialised service within which the patient is treated.
Has the same attributes as activity treatment function code. For valid values see supporting information link.</t>
  </si>
  <si>
    <t>FCE HRG</t>
  </si>
  <si>
    <t>Reference cost HRG code generated from local use of the latest reference cost grouper.
Developed by the National Casemix Office, healthcare resource groups (HRGs) are standard groupings of clinically similar treatments which use common levels of healthcare resource.
FCE: Finished consultant episode.</t>
  </si>
  <si>
    <t>Spell HRG</t>
  </si>
  <si>
    <t xml:space="preserve">Valid ICD code, position 2-99                                                                    ICD-10 code is the International Classification of Diseases (ICD) 10th Revision code which is used to identify the coded clinical entry. It is published by the World Health Organization (WHO) and is available on its website.  </t>
  </si>
  <si>
    <t>Valid OPCS code, position 2-99    Classification of interventions and procedures. References are available on the NHS Digital website and in the NHS Data Dictionary.</t>
  </si>
  <si>
    <t xml:space="preserve">A code uniquely identifying a CONSULTANT.
The CONSULTANT CODE is derived from either the GENERAL MEDICAL COUNCIL REFERENCE NUMBER for GENERAL MEDICAL PRACTITIONERS, or the GENERAL DENTAL COUNCIL REGISTRATION NUMBER for GENERAL DENTAL PRACTITIONERS (where the dentist doesn't have a GENERAL MEDICAL COUNCIL REFERENCE NUMBER).
For GENERAL MEDICAL PRACTITIONERS working as CONSULTANTS, the GENERAL MEDICAL PRACTITIONER's GENERAL MEDICAL COUNCIL REFERENCE NUMBER should be used.
</t>
  </si>
  <si>
    <t>Point of delivery (POD)</t>
  </si>
  <si>
    <t xml:space="preserve">The type of admission or attendance for treatment.
EM = Emergency medicine
CL = Outpatients Consultant Led Attendances
NCL = Outpatients Non Consultant Led Attendances
OPROC = Outpatient Procedures
RP = Regular Day or Night Admissions
DC = Daycase
EL = Elective inpatients
NES = Non Elective Short Stay (2 days or less)
NEL = Non Elective Long Stay (3 days or more)
</t>
  </si>
  <si>
    <t>Acuity Level</t>
  </si>
  <si>
    <t>locally defined level of acuity for this patient</t>
  </si>
  <si>
    <t>Locally defined</t>
  </si>
  <si>
    <t>Urgent Care (A&amp;E/MIU)</t>
  </si>
  <si>
    <t>Age at attendance date</t>
  </si>
  <si>
    <t>Dervied as the number of completed years between the date of birth of the patient and the attendance date, or the estimated age of the patient.</t>
  </si>
  <si>
    <t>Emergency care discharge disposal</t>
  </si>
  <si>
    <t>Arrival date and time at A&amp;E</t>
  </si>
  <si>
    <t>Departure date and time from A&amp;E</t>
  </si>
  <si>
    <t>Time in department</t>
  </si>
  <si>
    <t xml:space="preserve">Derived field: Number of hours and minutes spent in the department </t>
  </si>
  <si>
    <t xml:space="preserve">A code uniquely identifying a CONSULTANT.    Field requested by NHS Digital. If the activity is not consultant led then leave the field blank.
The CONSULTANT CODE is derived from either the GENERAL MEDICAL COUNCIL REFERENCE NUMBER for GENERAL MEDICAL PRACTITIONERS, or the GENERAL DENTAL COUNCIL REGISTRATION NUMBER for GENERAL DENTAL PRACTITIONERS (where the dentist doesn't have a GENERAL MEDICAL COUNCIL REFERENCE NUMBER).
For GENERAL MEDICAL PRACTITIONERS working as CONSULTANTS, the GENERAL MEDICAL PRACTITIONER's GENERAL MEDICAL COUNCIL REFERENCE NUMBER should be used.
</t>
  </si>
  <si>
    <t>Investigation</t>
  </si>
  <si>
    <t>Valid investigation code, position 1-99    A&amp;E investigation description. This field contains a description based on the investigation (first two characters) of the A&amp;E investigation code and only displays a code where it is unclassifiable against the A&amp;E investigation classification</t>
  </si>
  <si>
    <t>http://www.datadictionary.nhs.uk/web_site_content/supporting_information/clinical_coding/accident_and_emergency_investigation_table.asp?shownav=1</t>
  </si>
  <si>
    <t>Valid treatment code, position 1-99    The A&amp;E treatment description at three-character level, covering the treatment and the sub-analysis. Note that if no sub-analysis has been provided, or is not applicable, then the two-character description should be reported. This field contains a description based on the treatment and sub-analysis (first three characters where applicable) and only displays a code where it is unclassifiable against the A&amp;E diagnosis classification</t>
  </si>
  <si>
    <t>This is a number used to identify a PATIENT uniquely within a Health Care Provider. It may be different from the PATIENT's casenote number and may be assigned automatically by the computer system.</t>
  </si>
  <si>
    <t>C001901</t>
  </si>
  <si>
    <t>ORGANISATION CODE (LOCAL PATIENT IDENTIFIER)</t>
  </si>
  <si>
    <t>The organisation code of the organisation that assigned the local patient identifier.</t>
  </si>
  <si>
    <t>C001010</t>
  </si>
  <si>
    <t>C001040</t>
  </si>
  <si>
    <t>NHS NUMBER STATUS INDICATOR CODE</t>
  </si>
  <si>
    <t>NHS NUMBER STATUS INDICATOR CODE is the trace status of the NHS NUMBER.</t>
  </si>
  <si>
    <t>C001050</t>
  </si>
  <si>
    <t>C001060</t>
  </si>
  <si>
    <t>PERSON STATED GENDER CODE is self declared or inferred by observation for those unable to declare their PERSON STATED GENDER.</t>
  </si>
  <si>
    <t>C001080</t>
  </si>
  <si>
    <t>LANGUAGE CODE (PREFERRED) is the language the PATIENT prefers to use for communication with a Health
Care Provider. LANGUAGE CODE is based on the ISO 639-1 two character language codes, see the ISO 639.2 Registration Authority website (http://www.loc.gov/standards/iso639-2/php/code_list.php), plus five communication extensions (q1, q2, q3, q4, q5).</t>
  </si>
  <si>
    <t>C001100</t>
  </si>
  <si>
    <t>The unique identifier for a SERVICE REQUEST. 
It would normally be automatically generated by the local system upon recording a new Referral, although could be manually assigned.</t>
  </si>
  <si>
    <t>C101902</t>
  </si>
  <si>
    <t>SERVICE OR TEAM TYPE REFERRED TO (COMMUNITY CARE)</t>
  </si>
  <si>
    <t>The type of community service or team that the patient has been referred into.</t>
  </si>
  <si>
    <t>C102010</t>
  </si>
  <si>
    <t>C104020</t>
  </si>
  <si>
    <t>The CARE CONTACT IDENTIFIER is used to uniquely identify the CARE CONTACT within the Health Care Provider.
It would normally be automatically generated by the local system upon recording a new Care Contact, although could be manually assigned.</t>
  </si>
  <si>
    <t>C201903</t>
  </si>
  <si>
    <t>The date on which a Care Contact took place, or, if cancelled, was scheduled to take place.
This should be recorded in the eGIF Date format CCYY-MM-DD.</t>
  </si>
  <si>
    <t>C201020</t>
  </si>
  <si>
    <t>This is recorded for PATIENT ACTIVITY.
A PATIENT who is an Overseas Visitor does not qualify for free NHS healthcare and can choose to pay for NHS treatment or for private treatment. If they pay for NHS treatment then they should be recorded as NHS PATIENTS.
The PATIENT's ADMINISTRATIVE CATEGORY CODE may change during an episode or spell. For example, the PATIENT may opt to change from NHS to private health care. In this case, the start and end dates for each new ADMINISTRATIVE CATEGORY PERIOD (episode or spell) should be recorded.
If the ADMINISTRATIVE CATEGORY CODE changes during a Hospital Provider Spell the ADMINISTRATIVE CATEGORY CODE (ON ADMISSION) is used to derive the 'Category of PATIENT' for Hospital Episode Statistics (HES).
The category 'amenity PATIENT' is only applicable to PATIENTS using a Hospital Bed.</t>
  </si>
  <si>
    <t>C201040</t>
  </si>
  <si>
    <t>The total duration of the direct clinical contact at CARE CONTACT in minutes, excluding any administration time prior to or after the CARE CONTACT and the CARE PROFESSIONAL's travelling time to the CARE CONTACT.
CLINICAL CONTACT DURATION OF CARE CONTACT includes the time spent on the different CARE ACTIVITIES that may be performed in a single CARE CONTACT. The duration of each CARE ACTIVITY is recorded in CLINICAL CONTACT DURATION OF CARE ACTIVITY.
This should be recorded in minutes.</t>
  </si>
  <si>
    <t>C201050</t>
  </si>
  <si>
    <t>This indicates the type of consultation for a SERVICE.</t>
  </si>
  <si>
    <t>C201060</t>
  </si>
  <si>
    <t>CARE CONTACT SUBJECT</t>
  </si>
  <si>
    <t>The person who was the subject of the Care Contact.</t>
  </si>
  <si>
    <t>C201070</t>
  </si>
  <si>
    <t>C201080</t>
  </si>
  <si>
    <t>The type of physical LOCATION where PATIENTS are seen or where SERVICES are provided or from which requests for services are sent. (Single patient)</t>
  </si>
  <si>
    <t>C201909</t>
  </si>
  <si>
    <t>C201090</t>
  </si>
  <si>
    <t xml:space="preserve">Indicates whether an APPOINTMENT for a CARE CONTACT took place and if the APPOINTMENT did not take place it whether advanced warning was given.
</t>
  </si>
  <si>
    <t>C201100</t>
  </si>
  <si>
    <t>C202903</t>
  </si>
  <si>
    <t>COMMUNITY CARE ACTIVITY TYPE CODE</t>
  </si>
  <si>
    <t>The type of Care Activity performed during a Care Contact by a CARE PROFESSIONAL.</t>
  </si>
  <si>
    <t>C202010</t>
  </si>
  <si>
    <t xml:space="preserve">CARE PROFESSIONAL LOCAL IDENTIFIER is a unique local CARE PROFESSIONAL IDENTIFIER within a Health Care Provider and may be assigned automatically by the computer system.
 </t>
  </si>
  <si>
    <t>C202020</t>
  </si>
  <si>
    <t>CODED PROCEDURE (CLINICAL TERMINOLOGY)</t>
  </si>
  <si>
    <t>A unique identifier for a procedure from a specific clinical terminology.</t>
  </si>
  <si>
    <t>C202050</t>
  </si>
  <si>
    <t>GROUP SESSION IDENTIFIER</t>
  </si>
  <si>
    <t xml:space="preserve">The GROUP SESSION IDENTIFIER  is used to uniquely identify the GROUP SESSION within the Health Care Provider.
It would normally be automatically generated by the local system upon recording a new Group Session, although could be manually assigned.
This may be the same as the Community Care Contact Identifier depending upon the local system. </t>
  </si>
  <si>
    <t>C301010</t>
  </si>
  <si>
    <t>C301030</t>
  </si>
  <si>
    <t>The type of physical LOCATION where PATIENTS are seen or where SERVICES are provided or from which requests for services are sent. (Group Session)</t>
  </si>
  <si>
    <t>C301909</t>
  </si>
  <si>
    <t xml:space="preserve">CARE PROFESSIONAL LOCAL IDENTIFIER is a unique local CARE PROFESSIONAL IDENTIFIER within a Health Care Provider and may be assigned automatically by the computer system.
 </t>
  </si>
  <si>
    <t>C301060</t>
  </si>
  <si>
    <t>second care professional local identifier</t>
  </si>
  <si>
    <t>To allocate the cost of the second staff member to the patient.  This will be from a local information source.</t>
  </si>
  <si>
    <t>alphanumeric</t>
  </si>
  <si>
    <t>Number of Participants in Group</t>
  </si>
  <si>
    <t>To allocate the cost of the group over each participant, an identifier is needed.  This will be from a local information source.</t>
  </si>
  <si>
    <t>CDS</t>
  </si>
  <si>
    <t>hh:mm DD-MM-YYYY</t>
  </si>
  <si>
    <t>DD-MM-YYYY</t>
  </si>
  <si>
    <t>http://www.datadictionary.nhs.uk/web_site_content/pages/search_pages/dosearch.asp</t>
  </si>
  <si>
    <t xml:space="preserve">a number of tests can be performed on the same specimen.  </t>
  </si>
  <si>
    <t>If medicine dispensed information is kept on an integrated patient administration system and the episode/attendance/contact  in which the actiivty took place is known.</t>
  </si>
  <si>
    <t>Local</t>
  </si>
  <si>
    <t>Unique identifier for the location within the organisation that requested the medicines</t>
  </si>
  <si>
    <t>Decimal to  2 places</t>
  </si>
  <si>
    <t>Patient source setting type</t>
  </si>
  <si>
    <t>Type of setting that the patient came from at the time diagnostic imaging was requested for use in the Diagnostic Imaging Data Set. See the NHS Data Dictionary for a reference table of the codes</t>
  </si>
  <si>
    <t>Derived field: Total time in minutes in theatre, from when the patient went into theatre from anaesthesia to when the patient left theatre and went into recovery. For example, three and a half hours should be entered as 210</t>
  </si>
  <si>
    <t>Derived field: Number of hours and minutes between procedure start date and time and procedure finish date and time</t>
  </si>
  <si>
    <t xml:space="preserve">Valid OPCS-4 code, positions 2-99
Classification of interventions and procedures. References are available on the NHS Digital website and in the NHS Data Dictionary.  </t>
  </si>
  <si>
    <t>Anaes 1</t>
  </si>
  <si>
    <t>Anaes 2</t>
  </si>
  <si>
    <t>Anaes 3 </t>
  </si>
  <si>
    <t>Non-consultant medical staff - Anaesthetist</t>
  </si>
  <si>
    <t>Operating department practitioners</t>
  </si>
  <si>
    <t>HCA</t>
  </si>
  <si>
    <t xml:space="preserve">Theatre  </t>
  </si>
  <si>
    <t>Sexual Health</t>
  </si>
  <si>
    <t>Patient contact identifier (may be pseudonimised)</t>
  </si>
  <si>
    <t xml:space="preserve">This is a number used to identify a PATIENT uniquely within a Health Care Provider or a pseudonimised identifier. </t>
  </si>
  <si>
    <t>The type of physical LOCATION where PATIENTS are seen or where SERVICES are provided or from which requests for services are sent.</t>
  </si>
  <si>
    <t xml:space="preserve">Dentistry </t>
  </si>
  <si>
    <t>Unit of Dental activity</t>
  </si>
  <si>
    <t>Wheelchair Contacts</t>
  </si>
  <si>
    <t xml:space="preserve">LOCAL PATIENT IDENTIFIER </t>
  </si>
  <si>
    <t>Specialist complex service indicator</t>
  </si>
  <si>
    <t xml:space="preserve">indicates whether this contact is considered to be specialist complex patient need or not.  </t>
  </si>
  <si>
    <t>Alpha</t>
  </si>
  <si>
    <t>Level of patient need</t>
  </si>
  <si>
    <t xml:space="preserve">As defined in the Wheelchair Services Operational Data Collection - (A)   Low need , (B)   Medium need , (C)   High need ,  (D)   Specialist need , (E)    No equipment provided – patient is assessed as none required.  Further information provided in section 5 and in Appendix II of the National Wheelchair Collection Guidance, </t>
  </si>
  <si>
    <t>https://www.england.nhs.uk/publication/wheelchair-services-national-wheelchair-data-collection-guidance/</t>
  </si>
  <si>
    <t>Local categorisation of level of patient need</t>
  </si>
  <si>
    <t>As the national dataset does not include a wide range of levels of need, this field can be populated with a locally defined categorisation.  NHSE, NHSD and NHSI will be working with trusts providing wheelchair services to develop this area in future years.</t>
  </si>
  <si>
    <t>New/Repair/Maintenance indicator</t>
  </si>
  <si>
    <t>to identify whether this CONTACT was for new/repaired equipment or cost of components for maintenance</t>
  </si>
  <si>
    <t>N/R/M</t>
  </si>
  <si>
    <t>Wheelchair Equipment</t>
  </si>
  <si>
    <t>If wheelchair information is kept on an integrated patient administration system and the episode/attendance/contact  in which the actiivty took place is known.</t>
  </si>
  <si>
    <t xml:space="preserve">Date of issue of equipment </t>
  </si>
  <si>
    <t>The date on which the equipment was 'handed over' to the patient as defined in the National Wheelchair Collection Guidance</t>
  </si>
  <si>
    <t>Value of equipment</t>
  </si>
  <si>
    <t xml:space="preserve">Value (usually purchase cost) of equipment issued on the date recorded above.  </t>
  </si>
  <si>
    <t>Equipment identification</t>
  </si>
  <si>
    <t>Code identifying equipment issued</t>
  </si>
  <si>
    <t>Equipment name</t>
  </si>
  <si>
    <t>Name identifying equipment issued</t>
  </si>
  <si>
    <t>Non complex or Specialist complex service indicator</t>
  </si>
  <si>
    <t>to identify whether this ISSUE was for new/repaired equipment or cost of components for maintenance</t>
  </si>
  <si>
    <t xml:space="preserve">PROCEDURE SCHEME IN USE </t>
  </si>
  <si>
    <t>The code scheme basis of a procedure.  Options are: Read Coded Clinical Terms V2, Read Coded Clinical Terms V3 or SNOMED CT</t>
  </si>
  <si>
    <t>Required for Community Currencies  Children</t>
  </si>
  <si>
    <t>C202040</t>
  </si>
  <si>
    <t>an2</t>
  </si>
  <si>
    <t>CODED PROCEDURE (CLINICAL TERMINOLOGY)  (FOR CARE CONTACT)</t>
  </si>
  <si>
    <t>A unique identifier for a procedure from a specific clinical terminology.  Will be moving to mandation of SNOMED CT from April 2020</t>
  </si>
  <si>
    <t>min an5 max an18</t>
  </si>
  <si>
    <t>5-18</t>
  </si>
  <si>
    <t>DIAGNOSIS SCHEME IN USE (FOR REFERRAL)</t>
  </si>
  <si>
    <t>The code scheme basis of a diagnosis.</t>
  </si>
  <si>
    <t>C607913</t>
  </si>
  <si>
    <t>2</t>
  </si>
  <si>
    <t>PRIMARY DIAGNOSIS (CODED CLINICAL ENTRY)(FOR REFERRAL)</t>
  </si>
  <si>
    <t xml:space="preserve">This is the primary diagnosis of the patient, from a specific classification or clinical terminology, for the main condition treated or investigated during the relevant episode of healthcare, and where there is no definitive diagnosis, the main symptom, abnormal findings or problem. 
 </t>
  </si>
  <si>
    <t>C607010</t>
  </si>
  <si>
    <t>min an4 max an18</t>
  </si>
  <si>
    <t>SECONDARY DIAGNOSIS (CODED CLINICAL ENTRY)</t>
  </si>
  <si>
    <t>This is any other diagnosis other than the primary diagnosis, from a specific classification or clinical terminology.
Multiple Secondary Diagnoses may be recorded.</t>
  </si>
  <si>
    <t>C608010</t>
  </si>
  <si>
    <t>ASSISTIVE TECHNOLOGY FINDING (SNOMED CT)</t>
  </si>
  <si>
    <t>The SNOMED CT concept ID which is used to identify the finding relating to the Assistive Technology that a PERSON is dependent on.</t>
  </si>
  <si>
    <t>C404010</t>
  </si>
  <si>
    <t>min n6 max n18</t>
  </si>
  <si>
    <t>CONSTANT SUPERVISION AND CARE REQUIRED DUE TO DISABILITY INDICATOR</t>
  </si>
  <si>
    <t>This indicates that a disabled person needs round the clock care and/or supervision for maintenance of their safety and/or wellbeing.</t>
  </si>
  <si>
    <t>C001150</t>
  </si>
  <si>
    <t>an1</t>
  </si>
  <si>
    <t>Information Gap Analysis - Community</t>
  </si>
  <si>
    <t>Collected - not used for costing</t>
  </si>
  <si>
    <t>Not collected - required</t>
  </si>
  <si>
    <t>Not collected - not required</t>
  </si>
  <si>
    <t>Clinical multidisciplinary team (MDT) meetings</t>
  </si>
  <si>
    <t>The type of community service or team that the patient has been referred into.  This can include a definition of whether this service is a Specialised Complex Wheelchair Service if a separate team exists.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</si>
</sst>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9" x14ac:knownFonts="1">
    <font>
      <sz val="11"/>
      <color theme="1"/>
      <name val="Calibri"/>
      <family val="2"/>
      <scheme val="minor"/>
    </font>
    <font>
      <sz val="11"/>
      <color theme="1"/>
      <name val="Calibri"/>
      <family val="2"/>
      <scheme val="minor"/>
    </font>
    <font>
      <sz val="22"/>
      <color theme="1"/>
      <name val="Arial"/>
      <family val="2"/>
    </font>
    <font>
      <sz val="11"/>
      <color theme="1"/>
      <name val="Arial"/>
      <family val="2"/>
    </font>
    <font>
      <sz val="10"/>
      <name val="Arial"/>
      <family val="2"/>
    </font>
    <font>
      <sz val="9"/>
      <color theme="1"/>
      <name val="Arial"/>
      <family val="2"/>
    </font>
    <font>
      <sz val="14"/>
      <color theme="0"/>
      <name val="Arial"/>
      <family val="2"/>
    </font>
    <font>
      <sz val="14"/>
      <color theme="1"/>
      <name val="Arial"/>
      <family val="2"/>
    </font>
    <font>
      <b/>
      <sz val="11"/>
      <color theme="0"/>
      <name val="Arial"/>
      <family val="2"/>
    </font>
    <font>
      <u/>
      <sz val="11"/>
      <color theme="10"/>
      <name val="Calibri"/>
      <family val="2"/>
      <scheme val="minor"/>
    </font>
    <font>
      <sz val="12"/>
      <color theme="1"/>
      <name val="Arial"/>
      <family val="2"/>
    </font>
    <font>
      <b/>
      <sz val="12"/>
      <color theme="0"/>
      <name val="Arial"/>
      <family val="2"/>
    </font>
    <font>
      <b/>
      <sz val="16"/>
      <color rgb="FF000000"/>
      <name val="Arial"/>
      <family val="2"/>
    </font>
    <font>
      <sz val="16"/>
      <color rgb="FF000000"/>
      <name val="Arial"/>
      <family val="2"/>
    </font>
    <font>
      <sz val="28"/>
      <color rgb="FF0070C0"/>
      <name val="Arial"/>
      <family val="2"/>
    </font>
    <font>
      <sz val="10"/>
      <color theme="0"/>
      <name val="Arial"/>
      <family val="2"/>
    </font>
    <font>
      <sz val="9"/>
      <color theme="0"/>
      <name val="Arial"/>
      <family val="2"/>
    </font>
    <font>
      <b/>
      <sz val="10"/>
      <color theme="0"/>
      <name val="Arial"/>
      <family val="2"/>
    </font>
    <font>
      <u/>
      <sz val="10"/>
      <color theme="10"/>
      <name val="Arial"/>
      <family val="2"/>
    </font>
    <font>
      <u/>
      <sz val="10"/>
      <color indexed="12"/>
      <name val="Arial"/>
      <family val="2"/>
    </font>
    <font>
      <b/>
      <sz val="12"/>
      <color theme="1"/>
      <name val="Arial"/>
      <family val="2"/>
    </font>
    <font>
      <sz val="22"/>
      <color theme="4"/>
      <name val="Arial"/>
      <family val="2"/>
    </font>
    <font>
      <sz val="11"/>
      <name val="Calibri"/>
      <family val="2"/>
      <scheme val="minor"/>
    </font>
    <font>
      <u/>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2"/>
      <color theme="0"/>
      <name val="Arial"/>
      <family val="2"/>
    </font>
    <font>
      <sz val="12"/>
      <name val="Arial"/>
      <family val="2"/>
    </font>
    <font>
      <i/>
      <sz val="12"/>
      <name val="Arial"/>
      <family val="2"/>
    </font>
    <font>
      <b/>
      <sz val="12"/>
      <name val="Arial"/>
      <family val="2"/>
    </font>
    <font>
      <u/>
      <sz val="12"/>
      <name val="Arial"/>
      <family val="2"/>
    </font>
    <font>
      <sz val="12"/>
      <color theme="4"/>
      <name val="Arial"/>
      <family val="2"/>
    </font>
    <font>
      <sz val="11"/>
      <color theme="0"/>
      <name val="Arial"/>
      <family val="2"/>
    </font>
    <font>
      <sz val="10"/>
      <color theme="1"/>
      <name val="Arial"/>
      <family val="2"/>
    </font>
    <font>
      <sz val="8"/>
      <name val="Arial"/>
      <family val="2"/>
    </font>
    <font>
      <sz val="11"/>
      <name val="Arial"/>
      <family val="2"/>
    </font>
    <font>
      <sz val="11"/>
      <color theme="0"/>
      <name val="Calibri"/>
      <family val="2"/>
      <scheme val="minor"/>
    </font>
  </fonts>
  <fills count="9">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6">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4" fillId="0" borderId="0"/>
  </cellStyleXfs>
  <cellXfs count="135">
    <xf numFmtId="0" fontId="0" fillId="0" borderId="0" xfId="0"/>
    <xf numFmtId="0" fontId="3" fillId="0" borderId="0" xfId="0" applyFont="1"/>
    <xf numFmtId="0" fontId="2" fillId="0" borderId="0" xfId="0" applyFont="1" applyAlignment="1">
      <alignment horizontal="left" vertical="top" wrapText="1"/>
    </xf>
    <xf numFmtId="0" fontId="5" fillId="0" borderId="0" xfId="0" applyFont="1" applyAlignment="1">
      <alignment vertical="top"/>
    </xf>
    <xf numFmtId="164" fontId="6" fillId="2" borderId="1" xfId="0" applyNumberFormat="1" applyFont="1" applyFill="1" applyBorder="1" applyAlignment="1">
      <alignment horizontal="left" vertical="center"/>
    </xf>
    <xf numFmtId="164" fontId="7" fillId="3" borderId="1" xfId="1" applyNumberFormat="1" applyFont="1" applyFill="1" applyBorder="1" applyAlignment="1">
      <alignment horizontal="center" vertical="center"/>
    </xf>
    <xf numFmtId="0" fontId="8" fillId="0" borderId="0" xfId="0" applyFont="1" applyAlignment="1">
      <alignment horizontal="center"/>
    </xf>
    <xf numFmtId="0" fontId="3" fillId="0" borderId="0" xfId="0" applyFont="1" applyAlignment="1">
      <alignment horizontal="center"/>
    </xf>
    <xf numFmtId="0" fontId="12" fillId="0" borderId="0" xfId="0" applyFont="1"/>
    <xf numFmtId="0" fontId="2" fillId="0" borderId="0" xfId="0" applyFont="1" applyAlignment="1">
      <alignment horizontal="left" vertical="top" wrapText="1"/>
    </xf>
    <xf numFmtId="0" fontId="14" fillId="0" borderId="0" xfId="0" applyFont="1"/>
    <xf numFmtId="0" fontId="3" fillId="0" borderId="0" xfId="0" applyFont="1" applyFill="1" applyAlignment="1">
      <alignment horizontal="center"/>
    </xf>
    <xf numFmtId="164" fontId="16" fillId="2" borderId="1" xfId="0" applyNumberFormat="1" applyFont="1" applyFill="1" applyBorder="1" applyAlignment="1">
      <alignment horizontal="left" vertical="center"/>
    </xf>
    <xf numFmtId="0" fontId="3" fillId="0" borderId="0" xfId="0" applyFont="1" applyBorder="1" applyAlignment="1">
      <alignment horizontal="center"/>
    </xf>
    <xf numFmtId="0" fontId="3" fillId="0" borderId="0" xfId="0" applyFont="1" applyFill="1" applyBorder="1" applyAlignment="1">
      <alignment horizontal="center"/>
    </xf>
    <xf numFmtId="0" fontId="17" fillId="0" borderId="3" xfId="0" applyFont="1" applyFill="1" applyBorder="1" applyAlignment="1">
      <alignment vertical="top" wrapText="1"/>
    </xf>
    <xf numFmtId="0" fontId="3" fillId="0" borderId="0" xfId="0" applyFont="1" applyFill="1"/>
    <xf numFmtId="0" fontId="4" fillId="0" borderId="0" xfId="5" applyFill="1"/>
    <xf numFmtId="0" fontId="3" fillId="0" borderId="11" xfId="0" applyFont="1" applyFill="1" applyBorder="1"/>
    <xf numFmtId="0" fontId="4" fillId="0" borderId="0" xfId="0" applyFont="1" applyFill="1" applyBorder="1" applyAlignment="1">
      <alignment vertical="top" wrapText="1"/>
    </xf>
    <xf numFmtId="0" fontId="4" fillId="0" borderId="0" xfId="5" applyFont="1" applyFill="1" applyBorder="1" applyAlignment="1">
      <alignment vertical="top" wrapText="1"/>
    </xf>
    <xf numFmtId="0" fontId="0" fillId="0" borderId="0" xfId="0" applyBorder="1"/>
    <xf numFmtId="0" fontId="21" fillId="0" borderId="0" xfId="0" applyFont="1" applyBorder="1" applyAlignment="1">
      <alignment horizontal="left" vertical="top" wrapText="1"/>
    </xf>
    <xf numFmtId="0" fontId="2" fillId="0" borderId="0" xfId="0" applyFont="1" applyBorder="1" applyAlignment="1">
      <alignment horizontal="left" vertical="top" wrapText="1"/>
    </xf>
    <xf numFmtId="0" fontId="22" fillId="0" borderId="0" xfId="0" applyFont="1" applyBorder="1"/>
    <xf numFmtId="0" fontId="15" fillId="0" borderId="0" xfId="0" applyFont="1" applyFill="1" applyBorder="1" applyAlignment="1">
      <alignment vertical="top" wrapText="1"/>
    </xf>
    <xf numFmtId="0" fontId="4" fillId="0" borderId="0" xfId="0" applyFont="1" applyFill="1" applyBorder="1" applyAlignment="1">
      <alignment horizontal="left" vertical="top" wrapText="1"/>
    </xf>
    <xf numFmtId="0" fontId="23" fillId="0" borderId="0" xfId="0" applyFont="1" applyFill="1" applyBorder="1" applyAlignment="1">
      <alignment vertical="top" wrapText="1" shrinkToFit="1"/>
    </xf>
    <xf numFmtId="0" fontId="15" fillId="0" borderId="0" xfId="0" applyFont="1" applyFill="1" applyBorder="1" applyAlignment="1">
      <alignment horizontal="left" vertical="top" wrapText="1"/>
    </xf>
    <xf numFmtId="0" fontId="0" fillId="0" borderId="0" xfId="0" applyBorder="1" applyAlignment="1">
      <alignment horizontal="left"/>
    </xf>
    <xf numFmtId="0" fontId="20" fillId="6" borderId="1" xfId="0" applyFont="1" applyFill="1" applyBorder="1" applyAlignment="1">
      <alignment horizontal="center" wrapText="1"/>
    </xf>
    <xf numFmtId="0" fontId="0" fillId="0" borderId="0" xfId="0" applyFont="1" applyBorder="1"/>
    <xf numFmtId="0" fontId="0" fillId="0" borderId="1" xfId="0" applyFill="1" applyBorder="1" applyAlignment="1">
      <alignment horizontal="center"/>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28" fillId="4" borderId="5" xfId="0" applyFont="1" applyFill="1" applyBorder="1" applyAlignment="1">
      <alignment horizontal="left" vertical="top" wrapText="1"/>
    </xf>
    <xf numFmtId="0" fontId="28" fillId="4" borderId="6" xfId="0" applyFont="1" applyFill="1" applyBorder="1" applyAlignment="1">
      <alignment horizontal="left" vertical="top" wrapText="1"/>
    </xf>
    <xf numFmtId="0" fontId="28" fillId="4" borderId="6" xfId="0" applyFont="1" applyFill="1" applyBorder="1" applyAlignment="1">
      <alignment horizontal="center" vertical="top" wrapText="1"/>
    </xf>
    <xf numFmtId="0" fontId="29" fillId="0" borderId="1" xfId="0" applyFont="1" applyFill="1" applyBorder="1" applyAlignment="1">
      <alignment vertical="top" wrapText="1"/>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29" fillId="0" borderId="1" xfId="3" applyFont="1" applyFill="1" applyBorder="1" applyAlignment="1">
      <alignment vertical="top" wrapText="1"/>
    </xf>
    <xf numFmtId="0" fontId="29" fillId="0" borderId="1" xfId="3" quotePrefix="1" applyFont="1" applyFill="1" applyBorder="1" applyAlignment="1">
      <alignment horizontal="left" vertical="top" wrapText="1"/>
    </xf>
    <xf numFmtId="0" fontId="29" fillId="0" borderId="1" xfId="5" applyFont="1" applyFill="1" applyBorder="1" applyAlignment="1">
      <alignment vertical="top" wrapText="1"/>
    </xf>
    <xf numFmtId="0" fontId="29" fillId="0" borderId="1" xfId="5" applyFont="1" applyFill="1" applyBorder="1" applyAlignment="1">
      <alignment horizontal="center" vertical="top" wrapText="1"/>
    </xf>
    <xf numFmtId="1" fontId="29" fillId="0" borderId="1" xfId="0" applyNumberFormat="1" applyFont="1" applyFill="1" applyBorder="1" applyAlignment="1">
      <alignment horizontal="left" vertical="top" wrapText="1"/>
    </xf>
    <xf numFmtId="0" fontId="29" fillId="0" borderId="1" xfId="3" applyFont="1" applyFill="1" applyBorder="1" applyAlignment="1">
      <alignment horizontal="center" vertical="top" wrapText="1"/>
    </xf>
    <xf numFmtId="0" fontId="29" fillId="0" borderId="1" xfId="2" applyFont="1" applyFill="1" applyBorder="1" applyAlignment="1">
      <alignment horizontal="center" vertical="top" wrapText="1"/>
    </xf>
    <xf numFmtId="0" fontId="29" fillId="0" borderId="2" xfId="0" applyFont="1" applyFill="1" applyBorder="1" applyAlignment="1">
      <alignment horizontal="left" vertical="top" wrapText="1"/>
    </xf>
    <xf numFmtId="0" fontId="29" fillId="0" borderId="2" xfId="0" applyFont="1" applyFill="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center" vertical="top" wrapText="1"/>
    </xf>
    <xf numFmtId="0" fontId="29" fillId="0" borderId="9" xfId="0" applyFont="1" applyFill="1" applyBorder="1" applyAlignment="1">
      <alignment vertical="top" wrapText="1"/>
    </xf>
    <xf numFmtId="0" fontId="32" fillId="0" borderId="1" xfId="0" applyFont="1" applyFill="1" applyBorder="1" applyAlignment="1">
      <alignment horizontal="left" vertical="top" wrapText="1"/>
    </xf>
    <xf numFmtId="0" fontId="29" fillId="0" borderId="1" xfId="3" applyFont="1" applyFill="1" applyBorder="1" applyAlignment="1">
      <alignment horizontal="left" vertical="top" wrapText="1"/>
    </xf>
    <xf numFmtId="0" fontId="32" fillId="0" borderId="1" xfId="2" applyFont="1" applyFill="1" applyBorder="1" applyAlignment="1">
      <alignment vertical="top" wrapText="1"/>
    </xf>
    <xf numFmtId="0" fontId="29" fillId="0" borderId="9" xfId="5" applyFont="1" applyFill="1" applyBorder="1" applyAlignment="1">
      <alignment vertical="top" wrapText="1"/>
    </xf>
    <xf numFmtId="0" fontId="29" fillId="0" borderId="1" xfId="4" applyFont="1" applyFill="1" applyBorder="1" applyAlignment="1" applyProtection="1">
      <alignment horizontal="left" vertical="top" wrapText="1"/>
    </xf>
    <xf numFmtId="0" fontId="29" fillId="0" borderId="1" xfId="4" applyFont="1" applyFill="1" applyBorder="1" applyAlignment="1" applyProtection="1">
      <alignment vertical="top" wrapText="1"/>
    </xf>
    <xf numFmtId="0" fontId="29" fillId="0" borderId="1" xfId="0" quotePrefix="1" applyFont="1" applyFill="1" applyBorder="1" applyAlignment="1">
      <alignment vertical="top" wrapText="1"/>
    </xf>
    <xf numFmtId="0" fontId="29" fillId="0" borderId="10" xfId="0" applyFont="1" applyFill="1" applyBorder="1" applyAlignment="1">
      <alignment horizontal="left" vertical="top" wrapText="1"/>
    </xf>
    <xf numFmtId="0" fontId="29" fillId="0" borderId="2" xfId="0" applyFont="1" applyFill="1" applyBorder="1" applyAlignment="1">
      <alignment vertical="top" wrapText="1"/>
    </xf>
    <xf numFmtId="0" fontId="32" fillId="0" borderId="2" xfId="0" applyFont="1" applyFill="1" applyBorder="1" applyAlignment="1">
      <alignment horizontal="left" vertical="top" wrapText="1"/>
    </xf>
    <xf numFmtId="0" fontId="29" fillId="0" borderId="2" xfId="3" applyFont="1" applyFill="1" applyBorder="1" applyAlignment="1">
      <alignment horizontal="left" vertical="top" wrapText="1"/>
    </xf>
    <xf numFmtId="0" fontId="29" fillId="0" borderId="4" xfId="0" applyFont="1" applyFill="1" applyBorder="1" applyAlignment="1">
      <alignment vertical="top" wrapText="1"/>
    </xf>
    <xf numFmtId="0" fontId="29" fillId="0" borderId="1" xfId="0" applyFont="1" applyBorder="1" applyAlignment="1">
      <alignment wrapText="1"/>
    </xf>
    <xf numFmtId="0" fontId="32" fillId="0" borderId="1" xfId="2" applyFont="1" applyBorder="1" applyAlignment="1">
      <alignment vertical="top" wrapText="1"/>
    </xf>
    <xf numFmtId="0" fontId="11" fillId="7" borderId="12" xfId="0" applyFont="1" applyFill="1" applyBorder="1" applyAlignment="1">
      <alignment vertical="top" wrapText="1"/>
    </xf>
    <xf numFmtId="0" fontId="11" fillId="4" borderId="12" xfId="0" applyFont="1" applyFill="1" applyBorder="1" applyAlignment="1">
      <alignment vertical="top" wrapText="1"/>
    </xf>
    <xf numFmtId="0" fontId="11" fillId="4" borderId="12" xfId="0" applyFont="1" applyFill="1" applyBorder="1" applyAlignment="1">
      <alignment horizontal="left" vertical="top" wrapText="1"/>
    </xf>
    <xf numFmtId="0" fontId="10" fillId="0" borderId="1" xfId="0" applyFont="1" applyFill="1" applyBorder="1" applyAlignment="1">
      <alignment horizontal="center"/>
    </xf>
    <xf numFmtId="0" fontId="20" fillId="0" borderId="0" xfId="0" applyFont="1" applyFill="1" applyBorder="1" applyAlignment="1">
      <alignment horizontal="center"/>
    </xf>
    <xf numFmtId="0" fontId="29" fillId="0" borderId="1" xfId="0" applyNumberFormat="1" applyFont="1" applyBorder="1" applyAlignment="1">
      <alignment horizontal="left" vertical="top" wrapText="1"/>
    </xf>
    <xf numFmtId="0" fontId="32" fillId="0" borderId="1" xfId="2" applyFont="1" applyBorder="1" applyAlignment="1">
      <alignment horizontal="left" vertical="top" wrapText="1"/>
    </xf>
    <xf numFmtId="0" fontId="29" fillId="0" borderId="1" xfId="0" quotePrefix="1" applyFont="1" applyBorder="1" applyAlignment="1">
      <alignment horizontal="left" vertical="top" wrapText="1"/>
    </xf>
    <xf numFmtId="0" fontId="29" fillId="0" borderId="1" xfId="2" applyFont="1" applyBorder="1" applyAlignment="1">
      <alignment horizontal="left" vertical="top" wrapText="1"/>
    </xf>
    <xf numFmtId="0" fontId="32" fillId="0" borderId="1" xfId="2" applyFont="1" applyBorder="1" applyAlignment="1">
      <alignment wrapText="1"/>
    </xf>
    <xf numFmtId="0" fontId="20" fillId="8" borderId="0" xfId="0" applyFont="1" applyFill="1" applyBorder="1" applyAlignment="1">
      <alignment horizontal="center" wrapText="1"/>
    </xf>
    <xf numFmtId="0" fontId="29" fillId="0" borderId="1" xfId="0" applyFont="1" applyFill="1" applyBorder="1" applyAlignment="1">
      <alignment vertical="top" wrapText="1" shrinkToFit="1"/>
    </xf>
    <xf numFmtId="0" fontId="32" fillId="0" borderId="1" xfId="2" applyFont="1" applyFill="1" applyBorder="1" applyAlignment="1">
      <alignment vertical="top" wrapText="1" shrinkToFit="1"/>
    </xf>
    <xf numFmtId="0" fontId="32" fillId="0" borderId="1" xfId="0" applyFont="1" applyFill="1" applyBorder="1" applyAlignment="1">
      <alignment vertical="top" wrapText="1" shrinkToFit="1"/>
    </xf>
    <xf numFmtId="0" fontId="29" fillId="0" borderId="1" xfId="0" quotePrefix="1" applyFont="1" applyFill="1" applyBorder="1" applyAlignment="1">
      <alignment horizontal="left" vertical="top" wrapText="1"/>
    </xf>
    <xf numFmtId="0" fontId="32" fillId="0" borderId="1" xfId="2" applyFont="1" applyBorder="1" applyAlignment="1">
      <alignment vertical="center"/>
    </xf>
    <xf numFmtId="0" fontId="29" fillId="0" borderId="1" xfId="2" quotePrefix="1" applyFont="1" applyFill="1" applyBorder="1" applyAlignment="1">
      <alignment horizontal="left" vertical="top" wrapText="1" shrinkToFit="1"/>
    </xf>
    <xf numFmtId="0" fontId="32" fillId="0" borderId="1" xfId="2" quotePrefix="1" applyFont="1" applyFill="1" applyBorder="1" applyAlignment="1">
      <alignment vertical="top" wrapText="1" shrinkToFit="1"/>
    </xf>
    <xf numFmtId="0" fontId="29" fillId="0" borderId="1" xfId="2" applyFont="1" applyFill="1" applyBorder="1" applyAlignment="1">
      <alignment vertical="top" wrapText="1" shrinkToFit="1"/>
    </xf>
    <xf numFmtId="0" fontId="32" fillId="0" borderId="1" xfId="2" applyFont="1" applyFill="1" applyBorder="1" applyAlignment="1">
      <alignment horizontal="left" vertical="top" wrapText="1"/>
    </xf>
    <xf numFmtId="0" fontId="28" fillId="7" borderId="6" xfId="0" applyFont="1" applyFill="1" applyBorder="1" applyAlignment="1">
      <alignment horizontal="center" vertical="top" wrapText="1"/>
    </xf>
    <xf numFmtId="0" fontId="28" fillId="4" borderId="7" xfId="0" applyFont="1" applyFill="1" applyBorder="1" applyAlignment="1">
      <alignment horizontal="left" vertical="top" wrapText="1"/>
    </xf>
    <xf numFmtId="0" fontId="28" fillId="7" borderId="1" xfId="0" applyFont="1" applyFill="1" applyBorder="1" applyAlignment="1">
      <alignment horizontal="center" vertical="top" wrapText="1"/>
    </xf>
    <xf numFmtId="0" fontId="11" fillId="4" borderId="7" xfId="0" applyFont="1" applyFill="1" applyBorder="1" applyAlignment="1">
      <alignment horizontal="left" vertical="top" wrapText="1"/>
    </xf>
    <xf numFmtId="0" fontId="28" fillId="4" borderId="1" xfId="0" applyFont="1" applyFill="1" applyBorder="1" applyAlignment="1">
      <alignment horizontal="left" vertical="top" wrapText="1"/>
    </xf>
    <xf numFmtId="0" fontId="28" fillId="4" borderId="1" xfId="0" applyFont="1" applyFill="1" applyBorder="1" applyAlignment="1">
      <alignment horizontal="center" vertical="top" wrapText="1"/>
    </xf>
    <xf numFmtId="0" fontId="29" fillId="0" borderId="1" xfId="2" applyFont="1" applyFill="1" applyBorder="1" applyAlignment="1">
      <alignment horizontal="left" vertical="top" wrapText="1"/>
    </xf>
    <xf numFmtId="0" fontId="29" fillId="0" borderId="1" xfId="0" applyNumberFormat="1" applyFont="1" applyFill="1" applyBorder="1" applyAlignment="1">
      <alignment horizontal="left" vertical="top" wrapText="1"/>
    </xf>
    <xf numFmtId="0" fontId="29" fillId="0" borderId="4" xfId="0" applyFont="1" applyFill="1" applyBorder="1" applyAlignment="1">
      <alignment horizontal="center" vertical="top" wrapText="1"/>
    </xf>
    <xf numFmtId="0" fontId="33" fillId="0" borderId="0" xfId="0" applyFont="1" applyAlignment="1">
      <alignment horizontal="left" vertical="center"/>
    </xf>
    <xf numFmtId="0" fontId="3" fillId="0" borderId="0" xfId="0" applyFont="1" applyBorder="1"/>
    <xf numFmtId="0" fontId="3" fillId="0" borderId="0" xfId="0" applyFont="1" applyAlignment="1">
      <alignment vertical="top"/>
    </xf>
    <xf numFmtId="0" fontId="34" fillId="8" borderId="0" xfId="0" applyFont="1" applyFill="1"/>
    <xf numFmtId="0" fontId="35" fillId="0" borderId="0" xfId="0" applyFont="1"/>
    <xf numFmtId="0" fontId="3" fillId="8" borderId="0" xfId="0" applyFont="1" applyFill="1" applyBorder="1" applyAlignment="1">
      <alignment vertical="center"/>
    </xf>
    <xf numFmtId="0" fontId="2" fillId="8" borderId="0" xfId="0" applyFont="1" applyFill="1" applyAlignment="1">
      <alignment horizontal="left" vertical="center" wrapText="1"/>
    </xf>
    <xf numFmtId="0" fontId="3" fillId="8" borderId="0" xfId="0" applyFont="1" applyFill="1"/>
    <xf numFmtId="0" fontId="3" fillId="8" borderId="0" xfId="0" applyFont="1" applyFill="1" applyAlignment="1">
      <alignment vertical="top"/>
    </xf>
    <xf numFmtId="0" fontId="0" fillId="8" borderId="0" xfId="0" applyFill="1"/>
    <xf numFmtId="0" fontId="3" fillId="0" borderId="13" xfId="0" applyFont="1" applyBorder="1"/>
    <xf numFmtId="0" fontId="21" fillId="0" borderId="0" xfId="0" applyFont="1" applyAlignment="1">
      <alignment vertical="top" wrapText="1"/>
    </xf>
    <xf numFmtId="0" fontId="14" fillId="0" borderId="0" xfId="0" applyFont="1" applyAlignment="1">
      <alignment vertical="top"/>
    </xf>
    <xf numFmtId="0" fontId="29" fillId="0" borderId="1" xfId="0" quotePrefix="1" applyFont="1" applyFill="1" applyBorder="1" applyAlignment="1">
      <alignment horizontal="center" vertical="top" wrapText="1"/>
    </xf>
    <xf numFmtId="0" fontId="32" fillId="0" borderId="1" xfId="2" applyFont="1" applyFill="1" applyBorder="1" applyAlignment="1">
      <alignment horizontal="center" vertical="top" wrapText="1"/>
    </xf>
    <xf numFmtId="0" fontId="10" fillId="7" borderId="1" xfId="0" applyFont="1" applyFill="1" applyBorder="1" applyAlignment="1">
      <alignment horizontal="center" vertical="top" wrapText="1"/>
    </xf>
    <xf numFmtId="0" fontId="36" fillId="8" borderId="0" xfId="0" applyFont="1" applyFill="1"/>
    <xf numFmtId="0" fontId="37" fillId="0" borderId="0" xfId="0" applyFont="1"/>
    <xf numFmtId="0" fontId="37" fillId="8" borderId="0" xfId="0" applyFont="1" applyFill="1"/>
    <xf numFmtId="0" fontId="29" fillId="4" borderId="1" xfId="0" applyFont="1" applyFill="1" applyBorder="1" applyAlignment="1">
      <alignment horizontal="left" vertical="top" wrapText="1"/>
    </xf>
    <xf numFmtId="0" fontId="38" fillId="0" borderId="0" xfId="0" applyFont="1"/>
    <xf numFmtId="1" fontId="29" fillId="0" borderId="1" xfId="0" applyNumberFormat="1" applyFont="1" applyFill="1" applyBorder="1" applyAlignment="1">
      <alignment horizontal="center" vertical="top" wrapText="1"/>
    </xf>
    <xf numFmtId="49" fontId="29" fillId="0" borderId="1" xfId="0" applyNumberFormat="1" applyFont="1" applyFill="1" applyBorder="1" applyAlignment="1">
      <alignment horizontal="center" vertical="top" wrapText="1"/>
    </xf>
    <xf numFmtId="17" fontId="29" fillId="0" borderId="1" xfId="0" applyNumberFormat="1" applyFont="1" applyFill="1" applyBorder="1" applyAlignment="1">
      <alignment horizontal="center" vertical="top" wrapText="1"/>
    </xf>
    <xf numFmtId="0" fontId="21" fillId="0" borderId="0" xfId="0" applyFont="1" applyBorder="1" applyAlignment="1">
      <alignment vertical="top" wrapText="1"/>
    </xf>
    <xf numFmtId="0" fontId="2" fillId="8" borderId="0" xfId="0" applyFont="1" applyFill="1" applyBorder="1" applyAlignment="1">
      <alignment horizontal="left" vertical="center" wrapText="1"/>
    </xf>
    <xf numFmtId="164" fontId="7" fillId="0" borderId="0" xfId="1" applyNumberFormat="1" applyFont="1" applyFill="1" applyBorder="1" applyAlignment="1">
      <alignment horizontal="center" vertical="center"/>
    </xf>
    <xf numFmtId="0" fontId="29" fillId="0" borderId="1" xfId="3" quotePrefix="1" applyFont="1" applyFill="1" applyBorder="1" applyAlignment="1">
      <alignment vertical="top" wrapText="1"/>
    </xf>
    <xf numFmtId="49" fontId="29" fillId="0" borderId="1" xfId="0" applyNumberFormat="1" applyFont="1" applyFill="1" applyBorder="1" applyAlignment="1">
      <alignment horizontal="left" vertical="top" wrapText="1"/>
    </xf>
    <xf numFmtId="49" fontId="29" fillId="0" borderId="1" xfId="3" applyNumberFormat="1" applyFont="1" applyFill="1" applyBorder="1" applyAlignment="1">
      <alignment horizontal="left" vertical="top" wrapText="1"/>
    </xf>
    <xf numFmtId="1" fontId="29" fillId="0" borderId="1" xfId="0" applyNumberFormat="1" applyFont="1" applyFill="1" applyBorder="1" applyAlignment="1">
      <alignment vertical="top" wrapText="1"/>
    </xf>
    <xf numFmtId="0" fontId="29" fillId="0" borderId="1" xfId="3" applyFont="1" applyFill="1" applyBorder="1" applyAlignment="1" applyProtection="1">
      <alignment horizontal="left" vertical="top" wrapText="1"/>
    </xf>
    <xf numFmtId="0" fontId="2" fillId="0" borderId="0" xfId="0" applyFont="1" applyAlignment="1">
      <alignment horizontal="left" vertical="top" wrapText="1"/>
    </xf>
    <xf numFmtId="0" fontId="20" fillId="6" borderId="1" xfId="0" applyFont="1" applyFill="1" applyBorder="1" applyAlignment="1">
      <alignment horizont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14" fillId="0" borderId="0" xfId="0" applyFont="1" applyBorder="1" applyAlignment="1">
      <alignment horizontal="left" vertical="top" wrapText="1"/>
    </xf>
  </cellXfs>
  <cellStyles count="6">
    <cellStyle name="Hyperlink" xfId="2" builtinId="8"/>
    <cellStyle name="Hyperlink 2" xfId="4" xr:uid="{41145146-F200-438C-B630-D9C921F8DA19}"/>
    <cellStyle name="Hyperlink 2 2" xfId="3" xr:uid="{7FFF62B2-DFFB-42F2-91F7-3DAACB2CA423}"/>
    <cellStyle name="Normal" xfId="0" builtinId="0"/>
    <cellStyle name="Normal 2 3" xfId="5" xr:uid="{DCABC597-531B-4EF7-8DDB-5770997215FA}"/>
    <cellStyle name="Percent" xfId="1" builtinId="5"/>
  </cellStyles>
  <dxfs count="96">
    <dxf>
      <font>
        <b val="0"/>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auto="1"/>
        </left>
      </border>
    </dxf>
    <dxf>
      <font>
        <b val="0"/>
        <strike val="0"/>
        <outline val="0"/>
        <shadow val="0"/>
        <vertAlign val="baseline"/>
        <sz val="12"/>
        <color auto="1"/>
        <name val="Arial"/>
        <family val="2"/>
        <scheme val="none"/>
      </font>
      <fill>
        <patternFill patternType="none">
          <fgColor indexed="64"/>
          <bgColor auto="1"/>
        </patternFill>
      </fill>
      <alignment horizontal="left" vertical="top" textRotation="0" indent="0" justifyLastLine="0" readingOrder="0"/>
    </dxf>
    <dxf>
      <border>
        <bottom style="thin">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0070C0"/>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general" vertical="top"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70C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0070C0"/>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70C0"/>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1" defaultTableStyle="TableStyleMedium2" defaultPivotStyle="PivotStyleLight16">
    <tableStyle name="Tech doc" pivot="0" count="3" xr9:uid="{00000000-0011-0000-FFFF-FFFF00000000}">
      <tableStyleElement type="wholeTable" dxfId="95"/>
      <tableStyleElement type="headerRow" dxfId="94"/>
      <tableStyleElement type="firstRowStripe" dxfId="9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194310</xdr:colOff>
      <xdr:row>0</xdr:row>
      <xdr:rowOff>60961</xdr:rowOff>
    </xdr:from>
    <xdr:to>
      <xdr:col>17</xdr:col>
      <xdr:colOff>596900</xdr:colOff>
      <xdr:row>27</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4310" y="60961"/>
          <a:ext cx="10765790" cy="4777739"/>
        </a:xfrm>
        <a:prstGeom prst="rect">
          <a:avLst/>
        </a:prstGeom>
        <a:ln w="7620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2800" b="0" i="0" u="none">
              <a:solidFill>
                <a:srgbClr val="0070C0"/>
              </a:solidFill>
              <a:effectLst/>
              <a:latin typeface="Arial" panose="020B0604020202020204" pitchFamily="34" charset="0"/>
              <a:ea typeface="+mn-ea"/>
              <a:cs typeface="Arial" panose="020B0604020202020204" pitchFamily="34" charset="0"/>
            </a:rPr>
            <a:t>Information gap analysis template</a:t>
          </a:r>
        </a:p>
        <a:p>
          <a:endParaRPr lang="en-GB" sz="1600" u="none">
            <a:solidFill>
              <a:srgbClr val="0070C0"/>
            </a:solidFill>
            <a:effectLst/>
            <a:latin typeface="Arial" panose="020B0604020202020204" pitchFamily="34" charset="0"/>
            <a:cs typeface="Arial" panose="020B0604020202020204" pitchFamily="34" charset="0"/>
          </a:endParaRPr>
        </a:p>
        <a:p>
          <a:endParaRPr lang="en-GB" sz="1600" u="none">
            <a:solidFill>
              <a:srgbClr val="0070C0"/>
            </a:solidFill>
            <a:effectLst/>
            <a:latin typeface="Arial" panose="020B0604020202020204" pitchFamily="34" charset="0"/>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Use this information</a:t>
          </a:r>
          <a:r>
            <a:rPr lang="en-GB" sz="1200" b="0" i="0" baseline="0">
              <a:solidFill>
                <a:schemeClr val="dk1"/>
              </a:solidFill>
              <a:effectLst/>
              <a:latin typeface="Arial" panose="020B0604020202020204" pitchFamily="34" charset="0"/>
              <a:ea typeface="+mn-ea"/>
              <a:cs typeface="Arial" panose="020B0604020202020204" pitchFamily="34" charset="0"/>
            </a:rPr>
            <a:t> gap analysis </a:t>
          </a:r>
          <a:r>
            <a:rPr lang="en-GB" sz="1200" b="0" i="0">
              <a:solidFill>
                <a:schemeClr val="dk1"/>
              </a:solidFill>
              <a:effectLst/>
              <a:latin typeface="Arial" panose="020B0604020202020204" pitchFamily="34" charset="0"/>
              <a:ea typeface="+mn-ea"/>
              <a:cs typeface="Arial" panose="020B0604020202020204" pitchFamily="34" charset="0"/>
            </a:rPr>
            <a:t>template (IGAT) to assess the gaps between the information collected by your organisation and the information required by the </a:t>
          </a:r>
          <a:r>
            <a:rPr lang="en-GB" sz="1200" b="0" i="1">
              <a:solidFill>
                <a:schemeClr val="dk1"/>
              </a:solidFill>
              <a:effectLst/>
              <a:latin typeface="Arial" panose="020B0604020202020204" pitchFamily="34" charset="0"/>
              <a:ea typeface="+mn-ea"/>
              <a:cs typeface="Arial" panose="020B0604020202020204" pitchFamily="34" charset="0"/>
            </a:rPr>
            <a:t>Healthcare</a:t>
          </a:r>
          <a:r>
            <a:rPr lang="en-GB" sz="1200" b="0" i="1" baseline="0">
              <a:solidFill>
                <a:schemeClr val="dk1"/>
              </a:solidFill>
              <a:effectLst/>
              <a:latin typeface="Arial" panose="020B0604020202020204" pitchFamily="34" charset="0"/>
              <a:ea typeface="+mn-ea"/>
              <a:cs typeface="Arial" panose="020B0604020202020204" pitchFamily="34" charset="0"/>
            </a:rPr>
            <a:t> </a:t>
          </a:r>
          <a:r>
            <a:rPr lang="en-GB" sz="1200" b="0" i="1">
              <a:solidFill>
                <a:schemeClr val="dk1"/>
              </a:solidFill>
              <a:effectLst/>
              <a:latin typeface="Arial" panose="020B0604020202020204" pitchFamily="34" charset="0"/>
              <a:ea typeface="+mn-ea"/>
              <a:cs typeface="Arial" panose="020B0604020202020204" pitchFamily="34" charset="0"/>
            </a:rPr>
            <a:t>costing standards for England. </a:t>
          </a:r>
          <a:r>
            <a:rPr lang="en-GB" sz="1200" b="0" i="1" baseline="0">
              <a:solidFill>
                <a:schemeClr val="dk1"/>
              </a:solidFill>
              <a:effectLst/>
              <a:latin typeface="Arial" panose="020B0604020202020204" pitchFamily="34" charset="0"/>
              <a:ea typeface="+mn-ea"/>
              <a:cs typeface="Arial" panose="020B0604020202020204" pitchFamily="34" charset="0"/>
            </a:rPr>
            <a:t> </a:t>
          </a:r>
        </a:p>
        <a:p>
          <a:endParaRPr lang="en-GB" sz="1200" b="0">
            <a:solidFill>
              <a:schemeClr val="dk1"/>
            </a:solidFill>
            <a:effectLst/>
            <a:latin typeface="Arial" panose="020B0604020202020204" pitchFamily="34" charset="0"/>
            <a:ea typeface="+mn-ea"/>
            <a:cs typeface="Arial" panose="020B0604020202020204" pitchFamily="34" charset="0"/>
          </a:endParaRPr>
        </a:p>
        <a:p>
          <a:r>
            <a:rPr lang="en-GB" sz="1200" b="0">
              <a:solidFill>
                <a:schemeClr val="dk1"/>
              </a:solidFill>
              <a:effectLst/>
              <a:latin typeface="Arial" panose="020B0604020202020204" pitchFamily="34" charset="0"/>
              <a:ea typeface="+mn-ea"/>
              <a:cs typeface="Arial" panose="020B0604020202020204" pitchFamily="34" charset="0"/>
            </a:rPr>
            <a:t>Discuss the information requirements for </a:t>
          </a:r>
          <a:r>
            <a:rPr lang="en-GB" sz="1200" b="0" u="none">
              <a:solidFill>
                <a:schemeClr val="dk1"/>
              </a:solidFill>
              <a:effectLst/>
              <a:latin typeface="Arial" panose="020B0604020202020204" pitchFamily="34" charset="0"/>
              <a:ea typeface="+mn-ea"/>
              <a:cs typeface="Arial" panose="020B0604020202020204" pitchFamily="34" charset="0"/>
            </a:rPr>
            <a:t>your sector </a:t>
          </a:r>
          <a:r>
            <a:rPr lang="en-GB" sz="1200" b="0">
              <a:solidFill>
                <a:schemeClr val="dk1"/>
              </a:solidFill>
              <a:effectLst/>
              <a:latin typeface="Arial" panose="020B0604020202020204" pitchFamily="34" charset="0"/>
              <a:ea typeface="+mn-ea"/>
              <a:cs typeface="Arial" panose="020B0604020202020204" pitchFamily="34" charset="0"/>
            </a:rPr>
            <a:t>with your informatics teams</a:t>
          </a:r>
          <a:r>
            <a:rPr lang="en-GB" sz="1200" b="0" baseline="0">
              <a:solidFill>
                <a:schemeClr val="dk1"/>
              </a:solidFill>
              <a:effectLst/>
              <a:latin typeface="Arial" panose="020B0604020202020204" pitchFamily="34" charset="0"/>
              <a:ea typeface="+mn-ea"/>
              <a:cs typeface="Arial" panose="020B0604020202020204" pitchFamily="34" charset="0"/>
            </a:rPr>
            <a:t> to assess and close any gaps identified. Use this template in conjunction with your sector specific information requirements standards IR1 and IR2.</a:t>
          </a:r>
        </a:p>
        <a:p>
          <a:endParaRPr lang="en-GB" sz="1200" b="0" baseline="0">
            <a:solidFill>
              <a:schemeClr val="dk1"/>
            </a:solidFill>
            <a:effectLst/>
            <a:latin typeface="Arial" panose="020B0604020202020204" pitchFamily="34" charset="0"/>
            <a:ea typeface="+mn-ea"/>
            <a:cs typeface="Arial" panose="020B0604020202020204" pitchFamily="34" charset="0"/>
          </a:endParaRPr>
        </a:p>
        <a:p>
          <a:r>
            <a:rPr lang="en-GB" sz="1200" b="0">
              <a:solidFill>
                <a:schemeClr val="dk1"/>
              </a:solidFill>
              <a:effectLst/>
              <a:latin typeface="Arial" panose="020B0604020202020204" pitchFamily="34" charset="0"/>
              <a:ea typeface="+mn-ea"/>
              <a:cs typeface="Arial" panose="020B0604020202020204" pitchFamily="34" charset="0"/>
            </a:rPr>
            <a:t>Use the following categories</a:t>
          </a:r>
          <a:r>
            <a:rPr lang="en-GB" sz="1200" b="0" baseline="0">
              <a:solidFill>
                <a:schemeClr val="dk1"/>
              </a:solidFill>
              <a:effectLst/>
              <a:latin typeface="Arial" panose="020B0604020202020204" pitchFamily="34" charset="0"/>
              <a:ea typeface="+mn-ea"/>
              <a:cs typeface="Arial" panose="020B0604020202020204" pitchFamily="34" charset="0"/>
            </a:rPr>
            <a:t> to m</a:t>
          </a:r>
          <a:r>
            <a:rPr lang="en-GB" sz="1200" b="0">
              <a:solidFill>
                <a:schemeClr val="dk1"/>
              </a:solidFill>
              <a:effectLst/>
              <a:latin typeface="Arial" panose="020B0604020202020204" pitchFamily="34" charset="0"/>
              <a:ea typeface="+mn-ea"/>
              <a:cs typeface="Arial" panose="020B0604020202020204" pitchFamily="34" charset="0"/>
            </a:rPr>
            <a:t>ark the template with the status of the availability of information for costing:</a:t>
          </a:r>
        </a:p>
        <a:p>
          <a:endParaRPr lang="en-GB" sz="1200">
            <a:effectLst/>
            <a:latin typeface="Arial" panose="020B0604020202020204" pitchFamily="34" charset="0"/>
            <a:cs typeface="Arial" panose="020B0604020202020204" pitchFamily="34" charset="0"/>
          </a:endParaRPr>
        </a:p>
        <a:p>
          <a:r>
            <a:rPr lang="en-GB" sz="1200" b="1" i="0">
              <a:solidFill>
                <a:schemeClr val="dk1"/>
              </a:solidFill>
              <a:effectLst/>
              <a:latin typeface="Arial" panose="020B0604020202020204" pitchFamily="34" charset="0"/>
              <a:ea typeface="+mn-ea"/>
              <a:cs typeface="Arial" panose="020B0604020202020204" pitchFamily="34" charset="0"/>
            </a:rPr>
            <a:t>Collected -</a:t>
          </a:r>
          <a:r>
            <a:rPr lang="en-GB" sz="1200" b="0" i="0">
              <a:solidFill>
                <a:schemeClr val="dk1"/>
              </a:solidFill>
              <a:effectLst/>
              <a:latin typeface="Arial" panose="020B0604020202020204" pitchFamily="34" charset="0"/>
              <a:ea typeface="+mn-ea"/>
              <a:cs typeface="Arial" panose="020B0604020202020204" pitchFamily="34" charset="0"/>
            </a:rPr>
            <a:t> organisation already collects and uses this information for costing</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200">
            <a:effectLst/>
            <a:latin typeface="Arial" panose="020B0604020202020204" pitchFamily="34" charset="0"/>
            <a:cs typeface="Arial" panose="020B0604020202020204" pitchFamily="34" charset="0"/>
          </a:endParaRPr>
        </a:p>
        <a:p>
          <a:r>
            <a:rPr lang="en-GB" sz="1200" b="1" i="0">
              <a:solidFill>
                <a:schemeClr val="dk1"/>
              </a:solidFill>
              <a:effectLst/>
              <a:latin typeface="Arial" panose="020B0604020202020204" pitchFamily="34" charset="0"/>
              <a:ea typeface="+mn-ea"/>
              <a:cs typeface="Arial" panose="020B0604020202020204" pitchFamily="34" charset="0"/>
            </a:rPr>
            <a:t>Collected - not currently available to costing</a:t>
          </a:r>
          <a:r>
            <a:rPr lang="en-GB" sz="1200" b="0" i="0">
              <a:solidFill>
                <a:schemeClr val="dk1"/>
              </a:solidFill>
              <a:effectLst/>
              <a:latin typeface="Arial" panose="020B0604020202020204" pitchFamily="34" charset="0"/>
              <a:ea typeface="+mn-ea"/>
              <a:cs typeface="Arial" panose="020B0604020202020204" pitchFamily="34" charset="0"/>
            </a:rPr>
            <a:t> - the information is collected, but is not used in the costing system at present</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200">
            <a:effectLst/>
            <a:latin typeface="Arial" panose="020B0604020202020204" pitchFamily="34" charset="0"/>
            <a:cs typeface="Arial" panose="020B0604020202020204" pitchFamily="34" charset="0"/>
          </a:endParaRPr>
        </a:p>
        <a:p>
          <a:r>
            <a:rPr lang="en-GB" sz="1200" b="1" i="0">
              <a:solidFill>
                <a:schemeClr val="dk1"/>
              </a:solidFill>
              <a:effectLst/>
              <a:latin typeface="Arial" panose="020B0604020202020204" pitchFamily="34" charset="0"/>
              <a:ea typeface="+mn-ea"/>
              <a:cs typeface="Arial" panose="020B0604020202020204" pitchFamily="34" charset="0"/>
            </a:rPr>
            <a:t>Collected - not used for costing </a:t>
          </a:r>
          <a:r>
            <a:rPr lang="en-GB" sz="1200" b="0" i="0">
              <a:solidFill>
                <a:schemeClr val="dk1"/>
              </a:solidFill>
              <a:effectLst/>
              <a:latin typeface="Arial" panose="020B0604020202020204" pitchFamily="34" charset="0"/>
              <a:ea typeface="+mn-ea"/>
              <a:cs typeface="Arial" panose="020B0604020202020204" pitchFamily="34" charset="0"/>
            </a:rPr>
            <a:t>- the information is available but data  quality or format issues prevent the information from being used.</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i="0">
              <a:solidFill>
                <a:schemeClr val="dk1"/>
              </a:solidFill>
              <a:effectLst/>
              <a:latin typeface="Arial" panose="020B0604020202020204" pitchFamily="34" charset="0"/>
              <a:ea typeface="+mn-ea"/>
              <a:cs typeface="Arial" panose="020B0604020202020204" pitchFamily="34" charset="0"/>
            </a:rPr>
            <a:t>Not collected  - required </a:t>
          </a:r>
          <a:r>
            <a:rPr lang="en-GB" sz="1200" b="0" i="0">
              <a:solidFill>
                <a:schemeClr val="dk1"/>
              </a:solidFill>
              <a:effectLst/>
              <a:latin typeface="Arial" panose="020B0604020202020204" pitchFamily="34" charset="0"/>
              <a:ea typeface="+mn-ea"/>
              <a:cs typeface="Arial" panose="020B0604020202020204" pitchFamily="34" charset="0"/>
            </a:rPr>
            <a:t>- organisation does not currently capture this information but it is required for costing </a:t>
          </a:r>
        </a:p>
        <a:p>
          <a:pPr marL="0" marR="0" indent="0" defTabSz="914400" eaLnBrk="1" fontAlgn="auto" latinLnBrk="0" hangingPunct="1">
            <a:lnSpc>
              <a:spcPct val="100000"/>
            </a:lnSpc>
            <a:spcBef>
              <a:spcPts val="0"/>
            </a:spcBef>
            <a:spcAft>
              <a:spcPts val="0"/>
            </a:spcAft>
            <a:buClrTx/>
            <a:buSzTx/>
            <a:buFontTx/>
            <a:buNone/>
            <a:tabLst/>
            <a:defRPr/>
          </a:pPr>
          <a:endParaRPr lang="en-GB" sz="1200" b="0" i="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i="0">
              <a:solidFill>
                <a:schemeClr val="dk1"/>
              </a:solidFill>
              <a:effectLst/>
              <a:latin typeface="Arial" panose="020B0604020202020204" pitchFamily="34" charset="0"/>
              <a:ea typeface="+mn-ea"/>
              <a:cs typeface="Arial" panose="020B0604020202020204" pitchFamily="34" charset="0"/>
            </a:rPr>
            <a:t>Not collected</a:t>
          </a:r>
          <a:r>
            <a:rPr lang="en-GB" sz="1200" b="1" i="0" baseline="0">
              <a:solidFill>
                <a:schemeClr val="dk1"/>
              </a:solidFill>
              <a:effectLst/>
              <a:latin typeface="Arial" panose="020B0604020202020204" pitchFamily="34" charset="0"/>
              <a:ea typeface="+mn-ea"/>
              <a:cs typeface="Arial" panose="020B0604020202020204" pitchFamily="34" charset="0"/>
            </a:rPr>
            <a:t> - not required </a:t>
          </a:r>
          <a:r>
            <a:rPr lang="en-GB" sz="1200" b="0" i="0" baseline="0">
              <a:solidFill>
                <a:schemeClr val="dk1"/>
              </a:solidFill>
              <a:effectLst/>
              <a:latin typeface="Arial" panose="020B0604020202020204" pitchFamily="34" charset="0"/>
              <a:ea typeface="+mn-ea"/>
              <a:cs typeface="Arial" panose="020B0604020202020204" pitchFamily="34" charset="0"/>
            </a:rPr>
            <a:t>- organisation does not provide this service</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If you have any questions about this template, please</a:t>
          </a:r>
          <a:r>
            <a:rPr lang="en-GB" sz="1200" baseline="0">
              <a:solidFill>
                <a:schemeClr val="dk1"/>
              </a:solidFill>
              <a:effectLst/>
              <a:latin typeface="Arial" panose="020B0604020202020204" pitchFamily="34" charset="0"/>
              <a:ea typeface="+mn-ea"/>
              <a:cs typeface="Arial" panose="020B0604020202020204" pitchFamily="34" charset="0"/>
            </a:rPr>
            <a:t> email them to </a:t>
          </a:r>
          <a:r>
            <a:rPr lang="en-GB" sz="1200" baseline="0">
              <a:solidFill>
                <a:srgbClr val="0070C0"/>
              </a:solidFill>
              <a:effectLst/>
              <a:latin typeface="Arial" panose="020B0604020202020204" pitchFamily="34" charset="0"/>
              <a:ea typeface="+mn-ea"/>
              <a:cs typeface="Arial" panose="020B0604020202020204" pitchFamily="34" charset="0"/>
            </a:rPr>
            <a:t>costing@improvement.nhs.uk </a:t>
          </a:r>
          <a:endParaRPr lang="en-GB" sz="1200">
            <a:solidFill>
              <a:srgbClr val="0070C0"/>
            </a:solidFill>
          </a:endParaRPr>
        </a:p>
      </xdr:txBody>
    </xdr:sp>
    <xdr:clientData/>
  </xdr:twoCellAnchor>
  <xdr:twoCellAnchor editAs="oneCell">
    <xdr:from>
      <xdr:col>15</xdr:col>
      <xdr:colOff>15875</xdr:colOff>
      <xdr:row>1</xdr:row>
      <xdr:rowOff>22225</xdr:rowOff>
    </xdr:from>
    <xdr:to>
      <xdr:col>17</xdr:col>
      <xdr:colOff>320675</xdr:colOff>
      <xdr:row>4</xdr:row>
      <xdr:rowOff>159472</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59875" y="200025"/>
          <a:ext cx="1524000" cy="670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S318" totalsRowShown="0" headerRowDxfId="92" dataDxfId="90" headerRowBorderDxfId="91" tableBorderDxfId="89" totalsRowBorderDxfId="88">
  <autoFilter ref="A6:S318" xr:uid="{00000000-0009-0000-0100-000001000000}"/>
  <sortState ref="A7:S318">
    <sortCondition ref="A6:A318"/>
  </sortState>
  <tableColumns count="19">
    <tableColumn id="1" xr3:uid="{00000000-0010-0000-0000-000001000000}" name="Feed number" dataDxfId="87"/>
    <tableColumn id="2" xr3:uid="{00000000-0010-0000-0000-000002000000}" name="Feed letter " dataDxfId="86"/>
    <tableColumn id="3" xr3:uid="{00000000-0010-0000-0000-000003000000}" name="Feed name" dataDxfId="85"/>
    <tableColumn id="4" xr3:uid="{00000000-0010-0000-0000-000004000000}" name="Field name" dataDxfId="84"/>
    <tableColumn id="5" xr3:uid="{00000000-0010-0000-0000-000005000000}" name="Field description" dataDxfId="83"/>
    <tableColumn id="6" xr3:uid="{00000000-0010-0000-0000-000006000000}" name="Supporting information link (where available)" dataDxfId="82"/>
    <tableColumn id="7" xr3:uid="{00000000-0010-0000-0000-000007000000}" name="Format type " dataDxfId="81"/>
    <tableColumn id="11" xr3:uid="{00000000-0010-0000-0000-00000B000000}" name="Maximum character length" dataDxfId="80"/>
    <tableColumn id="17" xr3:uid="{00000000-0010-0000-0000-000011000000}" name="Format" dataDxfId="79"/>
    <tableColumn id="18" xr3:uid="{00000000-0010-0000-0000-000012000000}" name="Supporting information for format" dataDxfId="78"/>
    <tableColumn id="19" xr3:uid="{00000000-0010-0000-0000-000013000000}" name="Costing" dataDxfId="77"/>
    <tableColumn id="20" xr3:uid="{00000000-0010-0000-0000-000014000000}" name="Matching using the prescribed matching rules" dataDxfId="76"/>
    <tableColumn id="15" xr3:uid="{00000000-0010-0000-0000-00000F000000}" name="Reporting/Business intelligence" dataDxfId="75"/>
    <tableColumn id="16" xr3:uid="{00000000-0010-0000-0000-000010000000}" name="Collection" dataDxfId="74"/>
    <tableColumn id="13" xr3:uid="{00000000-0010-0000-0000-00000D000000}" name="FIELD REQUIRED BY END OF YEAR " dataDxfId="73"/>
    <tableColumn id="8" xr3:uid="{00000000-0010-0000-0000-000008000000}" name="Organisation collects?" dataDxfId="72"/>
    <tableColumn id="12" xr3:uid="{00000000-0010-0000-0000-00000C000000}" name="Local feed name" dataDxfId="71"/>
    <tableColumn id="9" xr3:uid="{00000000-0010-0000-0000-000009000000}" name="Local field name" dataDxfId="70"/>
    <tableColumn id="10" xr3:uid="{00000000-0010-0000-0000-00000A000000}" name="Comments" dataDxfId="6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67283E-7B29-4C10-9396-2B7159174531}" name="Table13" displayName="Table13" ref="A9:S112" totalsRowShown="0" headerRowDxfId="68" dataDxfId="66" headerRowBorderDxfId="67" tableBorderDxfId="65" totalsRowBorderDxfId="64">
  <autoFilter ref="A9:S112" xr:uid="{A6EAFC9D-B107-4865-BF0F-CE395842ACD9}"/>
  <sortState ref="A10:S112">
    <sortCondition ref="A9:A112"/>
  </sortState>
  <tableColumns count="19">
    <tableColumn id="1" xr3:uid="{BDBA2F80-47BD-43F8-8BEF-33DC640B1EB6}" name="Feed number" dataDxfId="63"/>
    <tableColumn id="2" xr3:uid="{CB08F1DF-A6FB-4B6C-B5B8-428FD0844235}" name="Feed letter" dataDxfId="62"/>
    <tableColumn id="3" xr3:uid="{3C4BF354-87AD-4F59-9B50-4CD682CC028C}" name="Feed name" dataDxfId="61"/>
    <tableColumn id="4" xr3:uid="{92D49502-904C-4CBE-9A4C-4B45575219C9}" name="Field name" dataDxfId="60"/>
    <tableColumn id="5" xr3:uid="{89A57B7A-11B7-45E1-AD17-CECEEE957441}" name="Field description" dataDxfId="59"/>
    <tableColumn id="6" xr3:uid="{B4845A59-7CCE-4863-800E-5D0B287D78CC}" name="Supporting information link (where available)" dataDxfId="58"/>
    <tableColumn id="7" xr3:uid="{89075548-5837-49E1-9139-84A31F6288F1}" name="MHSDS /IAPT unique ID" dataDxfId="57" dataCellStyle="Hyperlink 2 2"/>
    <tableColumn id="11" xr3:uid="{4820D57A-2629-4F6A-B252-6CD82CEC5745}" name="Format type " dataDxfId="56"/>
    <tableColumn id="17" xr3:uid="{4B64BA1F-4F3A-4CA4-8960-8440814431FC}" name="Maximum character length" dataDxfId="55"/>
    <tableColumn id="18" xr3:uid="{86C75169-1C1C-4F7B-954E-508751AB0A78}" name="Format" dataDxfId="54"/>
    <tableColumn id="19" xr3:uid="{EAF016A1-408F-4CA3-9094-EEAC78D0BD8E}" name="Supporting information for format" dataDxfId="53"/>
    <tableColumn id="20" xr3:uid="{408AA4B5-8475-45F1-BB19-8A41033F0C85}" name="Costing" dataDxfId="52"/>
    <tableColumn id="15" xr3:uid="{90B30335-892C-4E8A-9F60-EE0263E22CC6}" name="Matching using the prescribed matching rules" dataDxfId="51"/>
    <tableColumn id="16" xr3:uid="{94A372B5-225F-4505-9BA7-695CBC552C9A}" name="Reporting / Business intelligence" dataDxfId="50"/>
    <tableColumn id="8" xr3:uid="{D396BFBB-4A3E-4807-9816-DCD7A8F23635}" name="Collection" dataDxfId="49"/>
    <tableColumn id="12" xr3:uid="{7157B621-0044-4555-A8F6-40087CA052CA}" name="Organisation collects?" dataDxfId="48"/>
    <tableColumn id="9" xr3:uid="{98769AB4-122E-467A-B289-D66928091267}" name="Local feed name" dataDxfId="47"/>
    <tableColumn id="10" xr3:uid="{39A4608B-244D-4BE1-9981-9508E29DADCC}" name="Local field name" dataDxfId="46"/>
    <tableColumn id="22" xr3:uid="{F9DB716E-6B31-4BFA-AE6B-C2C151F3B403}" name="Comments" dataDxfId="4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82B8C6-8B7A-44C1-8104-54A88DEAD96C}" name="Table6" displayName="Table6" ref="A6:Q112" totalsRowShown="0" headerRowDxfId="44" dataDxfId="42" headerRowBorderDxfId="43" tableBorderDxfId="41" totalsRowBorderDxfId="40">
  <autoFilter ref="A6:Q112" xr:uid="{00000000-0009-0000-0100-000002000000}"/>
  <sortState ref="A7:Q112">
    <sortCondition ref="A6:A112"/>
  </sortState>
  <tableColumns count="17">
    <tableColumn id="1" xr3:uid="{710A53DF-017E-4724-961A-35EB6DCDF324}" name="Feed number" dataDxfId="39"/>
    <tableColumn id="2" xr3:uid="{8D1F7394-455B-4683-B265-508FAA2CC2B3}" name="Feed name" dataDxfId="38"/>
    <tableColumn id="3" xr3:uid="{EFDDEFB2-41C4-4036-AED8-F2C79EEF1108}" name="Field name" dataDxfId="37"/>
    <tableColumn id="4" xr3:uid="{1B9ED230-AE82-4804-A15A-400DA6417639}" name="Field description" dataDxfId="36"/>
    <tableColumn id="5" xr3:uid="{C46F754F-4F6E-4CA4-8439-E0BA6A85B7A8}" name="Supporting information link (where available) " dataDxfId="35"/>
    <tableColumn id="6" xr3:uid="{05B73FDB-458E-404A-A2A2-CCDCD1DD046F}" name="Format type" dataDxfId="34"/>
    <tableColumn id="13" xr3:uid="{CB438900-42D4-4E0C-94DE-82EEF691B2B2}" name="Maximum character length" dataDxfId="33"/>
    <tableColumn id="19" xr3:uid="{B5796296-D6CB-4947-A2C4-CBAD5455C3D8}" name="Format" dataDxfId="32"/>
    <tableColumn id="15" xr3:uid="{F3F58D97-1FD2-4409-A68B-852DBFB1C4D0}" name="Costing" dataDxfId="31"/>
    <tableColumn id="16" xr3:uid="{C73D7C11-0ACA-4FF9-8ED7-48B05F879973}" name="Matching using the prescribed matching rules" dataDxfId="30"/>
    <tableColumn id="17" xr3:uid="{4E9A83C9-AF27-42AE-94BF-41FA189F9B33}" name="Reporting/Business intelligence" dataDxfId="29"/>
    <tableColumn id="12" xr3:uid="{597C46C7-540F-408E-A836-A1F53D1396C7}" name="Collection" dataDxfId="28"/>
    <tableColumn id="18" xr3:uid="{A4C3C810-4594-487C-99EF-08E332129111}" name="FIELD REQUIRED BY END OF  YEAR " dataDxfId="27"/>
    <tableColumn id="7" xr3:uid="{DA5D8BF2-4D67-4BD6-B9CB-4FE0BEEEE21F}" name="Organisation collects?" dataDxfId="26"/>
    <tableColumn id="8" xr3:uid="{16FD14ED-C980-4754-B807-D04568EE61FE}" name="Local feed name" dataDxfId="25"/>
    <tableColumn id="9" xr3:uid="{E0DA156C-BA80-45FC-867D-2F270C5EF1E1}" name="Local field name" dataDxfId="24"/>
    <tableColumn id="10" xr3:uid="{D10BAE1B-C8CF-4288-ADE1-BD22E020043A}" name="Comments" dataDxfId="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E32A533-9197-4672-9E42-B97676FA34BF}" name="Table12" displayName="Table12" ref="A5:S333" totalsRowShown="0" headerRowDxfId="22" dataDxfId="20" headerRowBorderDxfId="21" tableBorderDxfId="19">
  <autoFilter ref="A5:S333" xr:uid="{00000000-0009-0000-0100-000018000000}"/>
  <sortState ref="A6:S333">
    <sortCondition ref="A5:A333"/>
  </sortState>
  <tableColumns count="19">
    <tableColumn id="1" xr3:uid="{948DD429-9C03-4039-8697-3DCC8B4BAEAA}" name="Feed number" dataDxfId="18"/>
    <tableColumn id="16" xr3:uid="{C9B69128-E879-4564-8B77-00C96E671945}" name="Feed letter" dataDxfId="17"/>
    <tableColumn id="2" xr3:uid="{4A9E5AE0-5653-41FD-A73A-255BCFF216C6}" name="Feed name" dataDxfId="16"/>
    <tableColumn id="3" xr3:uid="{29684A45-55C8-4C7D-BF6B-68DF1B409BB0}" name="Field name" dataDxfId="15"/>
    <tableColumn id="4" xr3:uid="{69243722-EBA3-41AA-A309-D18B6789DA6D}" name="Field description" dataDxfId="14"/>
    <tableColumn id="5" xr3:uid="{C78C75FC-056A-44D4-B2A2-23086F6E1DEA}" name="Supporting information link (where available)" dataDxfId="13"/>
    <tableColumn id="6" xr3:uid="{721AFA27-5B67-4DB4-B9F3-7F7BB4731181}" name="Dataset Unique ID" dataDxfId="12" dataCellStyle="Hyperlink 2 2"/>
    <tableColumn id="7" xr3:uid="{0CEAA1E0-C0A2-49FD-9E6C-F7B2C6972992}" name="Format type " dataDxfId="11"/>
    <tableColumn id="8" xr3:uid="{86E3EF59-2095-4855-8B97-658671F9A13F}" name="Maximum character length" dataDxfId="10"/>
    <tableColumn id="9" xr3:uid="{E09456D5-FD0A-470B-8556-BAD27290D831}" name="Format" dataDxfId="9"/>
    <tableColumn id="14" xr3:uid="{F4632958-88F8-4081-B24A-C9267C9437A6}" name="Supporting information for format" dataDxfId="8"/>
    <tableColumn id="10" xr3:uid="{31AE6BF5-C2D9-4753-BC7B-04F09C589918}" name="Costing" dataDxfId="7"/>
    <tableColumn id="11" xr3:uid="{0197A117-3436-4D0B-AF5D-375E0AA4478A}" name="Matching using the prescribed matching rules" dataDxfId="6"/>
    <tableColumn id="12" xr3:uid="{9BF7B032-0B8F-4A5E-B301-15E8F2CC5F20}" name="Reporting/ Business intelligence" dataDxfId="5"/>
    <tableColumn id="15" xr3:uid="{61E081C3-0BD0-4BDF-A4E4-939ED6C2027F}" name="Collection" dataDxfId="4"/>
    <tableColumn id="13" xr3:uid="{68BBB524-08E0-4E58-A0F3-3F5A9FEA5C74}" name="Organisation collects?" dataDxfId="3"/>
    <tableColumn id="17" xr3:uid="{D1240332-8091-4374-808C-FB5BD1FF35B5}" name="Local feed name" dataDxfId="2"/>
    <tableColumn id="18" xr3:uid="{2C80F642-CADB-4E8D-9DD8-6D709FFC876C}" name="Local field name" dataDxfId="1"/>
    <tableColumn id="19" xr3:uid="{7F758B8E-3A7E-4028-80A6-E1FA58DC9D35}"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isd.hscic.gov.uk/trud3/user/guest/group/61/pack/10/subpack/119/releases" TargetMode="External"/><Relationship Id="rId117" Type="http://schemas.openxmlformats.org/officeDocument/2006/relationships/hyperlink" Target="http://www.datadictionary.nhs.uk/data_dictionary/data_field_notes/d/date_de.asp?shownav=1" TargetMode="External"/><Relationship Id="rId21" Type="http://schemas.openxmlformats.org/officeDocument/2006/relationships/hyperlink" Target="http://www.datadictionary.nhs.uk/data_dictionary/data_field_notes/n/nhs/nhs_number_status_indicator_code_de.asp?shownav=1" TargetMode="External"/><Relationship Id="rId42" Type="http://schemas.openxmlformats.org/officeDocument/2006/relationships/hyperlink" Target="http://www.datadictionary.nhs.uk/data_dictionary/attributes/c/cons/consultant_code_de.asp?shownav=1" TargetMode="External"/><Relationship Id="rId47" Type="http://schemas.openxmlformats.org/officeDocument/2006/relationships/hyperlink" Target="http://www.datadictionary.nhs.uk/data_dictionary/attributes/w/ward/ward_code_de.asp?shownav=1?query=%22ward%22&amp;rank=20.83333&amp;shownav=1" TargetMode="External"/><Relationship Id="rId63" Type="http://schemas.openxmlformats.org/officeDocument/2006/relationships/hyperlink" Target="http://www.datadictionary.nhs.uk/data_dictionary/attributes/p/pati/patient_source_setting_type_for_diagnostic_imaging_de.asp?shownav=1" TargetMode="External"/><Relationship Id="rId68" Type="http://schemas.openxmlformats.org/officeDocument/2006/relationships/hyperlink" Target="http://www.datadictionary.nhs.uk/web_site_content/supporting_information/clinical_coding/snomed_ct.asp?shownav=1" TargetMode="External"/><Relationship Id="rId84" Type="http://schemas.openxmlformats.org/officeDocument/2006/relationships/hyperlink" Target="http://www.datadictionary.nhs.uk/data_dictionary/data_field_notes/d/date_de.asp?shownav=1" TargetMode="External"/><Relationship Id="rId89" Type="http://schemas.openxmlformats.org/officeDocument/2006/relationships/hyperlink" Target="http://www.datadictionary.nhs.uk/data_dictionary/data_field_notes/d/date_de.asp?shownav=1" TargetMode="External"/><Relationship Id="rId112" Type="http://schemas.openxmlformats.org/officeDocument/2006/relationships/hyperlink" Target="http://www.datadictionary.nhs.uk/data_dictionary/data_field_notes/d/date_de.asp?shownav=1" TargetMode="External"/><Relationship Id="rId133" Type="http://schemas.openxmlformats.org/officeDocument/2006/relationships/hyperlink" Target="http://www.datadictionary.nhs.uk/data_dictionary/data_field_notes/d/date_de.asp?shownav=1" TargetMode="External"/><Relationship Id="rId138" Type="http://schemas.openxmlformats.org/officeDocument/2006/relationships/printerSettings" Target="../printerSettings/printerSettings2.bin"/><Relationship Id="rId16" Type="http://schemas.openxmlformats.org/officeDocument/2006/relationships/hyperlink" Target="http://apps.who.int/classifications/icd10/browse/2015/en" TargetMode="External"/><Relationship Id="rId107" Type="http://schemas.openxmlformats.org/officeDocument/2006/relationships/hyperlink" Target="http://www.datadictionary.nhs.uk/data_dictionary/data_field_notes/f/first_attendance_code_de.asp?shownav=1?query=%22attendance+code%22&amp;rank=100&amp;shownav=1" TargetMode="External"/><Relationship Id="rId11" Type="http://schemas.openxmlformats.org/officeDocument/2006/relationships/hyperlink" Target="http://www.datadictionary.nhs.uk/data_dictionary/attributes/c/cons/consultant_code_de.asp?shownav=1" TargetMode="External"/><Relationship Id="rId32" Type="http://schemas.openxmlformats.org/officeDocument/2006/relationships/hyperlink" Target="http://www.datadictionary.nhs.uk/data_dictionary/data_field_notes/n/nhs/nhs_number_status_indicator_code_de.asp?shownav=1" TargetMode="External"/><Relationship Id="rId37" Type="http://schemas.openxmlformats.org/officeDocument/2006/relationships/hyperlink" Target="http://www.datadictionary.nhs.uk/data_dictionary/attributes/a/add/administrative_category_code_de.asp?shownav=1" TargetMode="External"/><Relationship Id="rId53" Type="http://schemas.openxmlformats.org/officeDocument/2006/relationships/hyperlink" Target="http://www.datadictionary.nhs.uk/data_dictionary/attributes/c/cons/consultant_code_de.asp?shownav=1" TargetMode="External"/><Relationship Id="rId58" Type="http://schemas.openxmlformats.org/officeDocument/2006/relationships/hyperlink" Target="http://www.datadictionary.nhs.uk/data_dictionary/attributes/t/tran/treatment_function_code_de.asp" TargetMode="External"/><Relationship Id="rId74" Type="http://schemas.openxmlformats.org/officeDocument/2006/relationships/hyperlink" Target="http://www.datadictionary.nhs.uk/data_dictionary/attributes/c/cons/consultant_code_de.asp?shownav=1" TargetMode="External"/><Relationship Id="rId79" Type="http://schemas.openxmlformats.org/officeDocument/2006/relationships/hyperlink" Target="http://www.datadictionary.nhs.uk/data_dictionary/attributes/t/tran/treatment_function_code_de.asp" TargetMode="External"/><Relationship Id="rId102" Type="http://schemas.openxmlformats.org/officeDocument/2006/relationships/hyperlink" Target="http://www.datadictionary.nhs.uk/data_dictionary/data_field_notes/e/ep/episode_number_de.asp?shownav=1" TargetMode="External"/><Relationship Id="rId123" Type="http://schemas.openxmlformats.org/officeDocument/2006/relationships/hyperlink" Target="http://www.datadictionary.nhs.uk/data_dictionary/data_field_notes/d/date_de.asp?shownav=1" TargetMode="External"/><Relationship Id="rId128" Type="http://schemas.openxmlformats.org/officeDocument/2006/relationships/hyperlink" Target="http://www.datadictionary.nhs.uk/data_dictionary/data_field_notes/d/date_de.asp?shownav=1" TargetMode="External"/><Relationship Id="rId5" Type="http://schemas.openxmlformats.org/officeDocument/2006/relationships/hyperlink" Target="http://www.datadictionary.nhs.uk/data_dictionary/data_field_notes/n/nhs/nhs_number_status_indicator_code_de.asp?shownav=1" TargetMode="External"/><Relationship Id="rId90" Type="http://schemas.openxmlformats.org/officeDocument/2006/relationships/hyperlink" Target="http://www.datadictionary.nhs.uk/data_dictionary/data_field_notes/d/date_de.asp?shownav=1" TargetMode="External"/><Relationship Id="rId95" Type="http://schemas.openxmlformats.org/officeDocument/2006/relationships/hyperlink" Target="http://www.datadictionary.nhs.uk/data_dictionary/data_field_notes/d/date_de.asp?shownav=1" TargetMode="External"/><Relationship Id="rId22" Type="http://schemas.openxmlformats.org/officeDocument/2006/relationships/hyperlink" Target="http://www.datadictionary.nhs.uk/data_dictionary/attributes/o/org/organisation_identifier_de.asp?shownav=1" TargetMode="External"/><Relationship Id="rId27" Type="http://schemas.openxmlformats.org/officeDocument/2006/relationships/hyperlink" Target="http://www.datadictionary.nhs.uk/data_dictionary/data_field_notes/s/site/site_code_(of_treatment)_de.asp?shownav=0?query=%22Site+code%22&amp;rank=87.5&amp;shownav=2" TargetMode="External"/><Relationship Id="rId43" Type="http://schemas.openxmlformats.org/officeDocument/2006/relationships/hyperlink" Target="http://apps.who.int/classifications/icd10/browse/2015/en" TargetMode="External"/><Relationship Id="rId48" Type="http://schemas.openxmlformats.org/officeDocument/2006/relationships/hyperlink" Target="http://www.datadictionary.nhs.uk/data_dictionary/attributes/t/tran/treatment_function_code_de.asp" TargetMode="External"/><Relationship Id="rId64" Type="http://schemas.openxmlformats.org/officeDocument/2006/relationships/hyperlink" Target="http://www.datadictionary.nhs.uk/data_dictionary/attributes/t/tran/treatment_function_code_de.asp" TargetMode="External"/><Relationship Id="rId69" Type="http://schemas.openxmlformats.org/officeDocument/2006/relationships/hyperlink" Target="http://www.datadictionary.nhs.uk/data_dictionary/attributes/o/operating_theatre_code_de.asp?shownav=1?query=%22operating+theatre+code%22&amp;rank=100&amp;shownav=1" TargetMode="External"/><Relationship Id="rId113" Type="http://schemas.openxmlformats.org/officeDocument/2006/relationships/hyperlink" Target="http://www.datadictionary.nhs.uk/data_dictionary/data_field_notes/d/date_de.asp?shownav=1" TargetMode="External"/><Relationship Id="rId118" Type="http://schemas.openxmlformats.org/officeDocument/2006/relationships/hyperlink" Target="http://www.datadictionary.nhs.uk/data_dictionary/data_field_notes/d/date_de.asp?shownav=1" TargetMode="External"/><Relationship Id="rId134" Type="http://schemas.openxmlformats.org/officeDocument/2006/relationships/hyperlink" Target="http://www.datadictionary.nhs.uk/data_dictionary/data_field_notes/d/date_de.asp?shownav=1" TargetMode="External"/><Relationship Id="rId139" Type="http://schemas.openxmlformats.org/officeDocument/2006/relationships/table" Target="../tables/table1.xml"/><Relationship Id="rId8" Type="http://schemas.openxmlformats.org/officeDocument/2006/relationships/hyperlink" Target="http://www.datadictionary.nhs.uk/data_dictionary/data_field_notes/d/disa/discharge_method_code_(hospital_provider_spell)_de.asp?shownav=0?query=%22discharge+method+code%22&amp;rank=37.319&amp;shownav=1" TargetMode="External"/><Relationship Id="rId51" Type="http://schemas.openxmlformats.org/officeDocument/2006/relationships/hyperlink" Target="http://www.datadictionary.nhs.uk/data_dictionary/attributes/c/cons/consultant_code_de.asp?shownav=1" TargetMode="External"/><Relationship Id="rId72" Type="http://schemas.openxmlformats.org/officeDocument/2006/relationships/hyperlink" Target="https://isd.hscic.gov.uk/trud3/user/guest/group/61/pack/10/subpack/119/releases" TargetMode="External"/><Relationship Id="rId80" Type="http://schemas.openxmlformats.org/officeDocument/2006/relationships/hyperlink" Target="http://www.datadictionary.nhs.uk/data_dictionary/attributes/t/tran/treatment_function_code_de.asp" TargetMode="External"/><Relationship Id="rId85" Type="http://schemas.openxmlformats.org/officeDocument/2006/relationships/hyperlink" Target="http://www.datadictionary.nhs.uk/data_dictionary/data_field_notes/d/date_de.asp?shownav=1" TargetMode="External"/><Relationship Id="rId93" Type="http://schemas.openxmlformats.org/officeDocument/2006/relationships/hyperlink" Target="http://www.datadictionary.nhs.uk/data_dictionary/data_field_notes/d/date_de.asp?shownav=1" TargetMode="External"/><Relationship Id="rId98" Type="http://schemas.openxmlformats.org/officeDocument/2006/relationships/hyperlink" Target="http://www.datadictionary.nhs.uk/data_dictionary/data_field_notes/d/date_de.asp?shownav=1" TargetMode="External"/><Relationship Id="rId121" Type="http://schemas.openxmlformats.org/officeDocument/2006/relationships/hyperlink" Target="http://www.datadictionary.nhs.uk/data_dictionary/data_field_notes/d/date_de.asp?shownav=1" TargetMode="External"/><Relationship Id="rId3" Type="http://schemas.openxmlformats.org/officeDocument/2006/relationships/hyperlink" Target="http://www.datadictionary.nhs.uk/data_dictionary/attributes/p/pati/patient_pathway_identifier_de.asp?shownav=1" TargetMode="External"/><Relationship Id="rId12" Type="http://schemas.openxmlformats.org/officeDocument/2006/relationships/hyperlink" Target="http://www.datadictionary.nhs.uk/data_dictionary/attributes/t/tran/treatment_function_code_de.asp" TargetMode="External"/><Relationship Id="rId17" Type="http://schemas.openxmlformats.org/officeDocument/2006/relationships/hyperlink" Target="http://apps.who.int/classifications/icd10/browse/2015/en" TargetMode="External"/><Relationship Id="rId25" Type="http://schemas.openxmlformats.org/officeDocument/2006/relationships/hyperlink" Target="https://www.iso.org/iso-639-language-codes.html" TargetMode="External"/><Relationship Id="rId33" Type="http://schemas.openxmlformats.org/officeDocument/2006/relationships/hyperlink" Target="http://www.datadictionary.nhs.uk/data_dictionary/attributes/a/acc/accident_and_emergency_treatment_de.asp?shownav=1" TargetMode="External"/><Relationship Id="rId38" Type="http://schemas.openxmlformats.org/officeDocument/2006/relationships/hyperlink" Target="http://www.datadictionary.nhs.uk/data_dictionary/attributes/o/org/organisation_identifier_de.asp?shownav=1" TargetMode="External"/><Relationship Id="rId46" Type="http://schemas.openxmlformats.org/officeDocument/2006/relationships/hyperlink" Target="https://isd.hscic.gov.uk/trud3/user/guest/group/61/pack/10/subpack/119/releases" TargetMode="External"/><Relationship Id="rId59" Type="http://schemas.openxmlformats.org/officeDocument/2006/relationships/hyperlink" Target="http://www.datadictionary.nhs.uk/data_dictionary/attributes/c/cons/consultant_code_de.asp?shownav=1" TargetMode="External"/><Relationship Id="rId67" Type="http://schemas.openxmlformats.org/officeDocument/2006/relationships/hyperlink" Target="http://www.datadictionary.nhs.uk/data_dictionary/attributes/i/imaging_modality_de.asp?shownav=1?query=%22modality%22&amp;rank=100&amp;shownav=1" TargetMode="External"/><Relationship Id="rId103" Type="http://schemas.openxmlformats.org/officeDocument/2006/relationships/hyperlink" Target="http://www.datadictionary.nhs.uk/data_dictionary/data_field_notes/e/ep/episode_number_de.asp?shownav=1" TargetMode="External"/><Relationship Id="rId108" Type="http://schemas.openxmlformats.org/officeDocument/2006/relationships/hyperlink" Target="http://www.datadictionary.nhs.uk/data_dictionary/attributes/t/tran/treatment_function_code_de.asp" TargetMode="External"/><Relationship Id="rId116" Type="http://schemas.openxmlformats.org/officeDocument/2006/relationships/hyperlink" Target="http://www.datadictionary.nhs.uk/data_dictionary/data_field_notes/d/date_de.asp?shownav=1" TargetMode="External"/><Relationship Id="rId124" Type="http://schemas.openxmlformats.org/officeDocument/2006/relationships/hyperlink" Target="http://www.datadictionary.nhs.uk/data_dictionary/data_field_notes/d/date_de.asp?shownav=1" TargetMode="External"/><Relationship Id="rId129" Type="http://schemas.openxmlformats.org/officeDocument/2006/relationships/hyperlink" Target="http://www.datadictionary.nhs.uk/data_dictionary/data_field_notes/d/date_de.asp?shownav=1" TargetMode="External"/><Relationship Id="rId137" Type="http://schemas.openxmlformats.org/officeDocument/2006/relationships/hyperlink" Target="http://www.datadictionary.nhs.uk/data_dictionary/data_field_notes/d/date_de.asp?shownav=1" TargetMode="External"/><Relationship Id="rId20" Type="http://schemas.openxmlformats.org/officeDocument/2006/relationships/hyperlink" Target="http://www.datadictionary.nhs.uk/data_dictionary/attributes/n/nhs/nhs_number_de.asp?shownav=1" TargetMode="External"/><Relationship Id="rId41" Type="http://schemas.openxmlformats.org/officeDocument/2006/relationships/hyperlink" Target="http://www.datadictionary.nhs.uk/data_dictionary/attributes/m/main_specialty_code_de.asp?shownav=1?query=%22main+specialty+code%22&amp;rank=100&amp;shownav=1" TargetMode="External"/><Relationship Id="rId54" Type="http://schemas.openxmlformats.org/officeDocument/2006/relationships/hyperlink" Target="http://www.datadictionary.nhs.uk/data_dictionary/attributes/c/cou/critical_care_activity_code_de.asp?shownav=1" TargetMode="External"/><Relationship Id="rId62" Type="http://schemas.openxmlformats.org/officeDocument/2006/relationships/hyperlink" Target="http://www.datadictionary.nhs.uk/data_dictionary/attributes/t/tran/treatment_function_code_de.asp" TargetMode="External"/><Relationship Id="rId70" Type="http://schemas.openxmlformats.org/officeDocument/2006/relationships/hyperlink" Target="http://www.datadictionary.nhs.uk/data_dictionary/attributes/t/tran/treatment_function_code_de.asp" TargetMode="External"/><Relationship Id="rId75" Type="http://schemas.openxmlformats.org/officeDocument/2006/relationships/hyperlink" Target="http://www.datadictionary.nhs.uk/data_dictionary/attributes/t/tran/treatment_function_code_de.asp" TargetMode="External"/><Relationship Id="rId83" Type="http://schemas.openxmlformats.org/officeDocument/2006/relationships/hyperlink" Target="http://www.datadictionary.nhs.uk/data_dictionary/data_field_notes/c/cd/cds_unique_identifier_de.asp?shownav=1" TargetMode="External"/><Relationship Id="rId88" Type="http://schemas.openxmlformats.org/officeDocument/2006/relationships/hyperlink" Target="http://www.datadictionary.nhs.uk/data_dictionary/data_field_notes/d/date_de.asp?shownav=1" TargetMode="External"/><Relationship Id="rId91" Type="http://schemas.openxmlformats.org/officeDocument/2006/relationships/hyperlink" Target="http://www.datadictionary.nhs.uk/data_dictionary/data_field_notes/d/date_de.asp?shownav=1" TargetMode="External"/><Relationship Id="rId96" Type="http://schemas.openxmlformats.org/officeDocument/2006/relationships/hyperlink" Target="http://www.datadictionary.nhs.uk/data_dictionary/attributes/c/cons/consultant_code_de.asp?shownav=1" TargetMode="External"/><Relationship Id="rId111" Type="http://schemas.openxmlformats.org/officeDocument/2006/relationships/hyperlink" Target="http://www.datadictionary.nhs.uk/data_dictionary/data_field_notes/d/date_de.asp?shownav=1" TargetMode="External"/><Relationship Id="rId132" Type="http://schemas.openxmlformats.org/officeDocument/2006/relationships/hyperlink" Target="http://www.datadictionary.nhs.uk/data_dictionary/data_field_notes/d/date_de.asp?shownav=1" TargetMode="External"/><Relationship Id="rId1" Type="http://schemas.openxmlformats.org/officeDocument/2006/relationships/hyperlink" Target="http://www.datadictionary.nhs.uk/data_dictionary/attributes/n/nhs/nhs_number_de.asp?shownav=1" TargetMode="External"/><Relationship Id="rId6" Type="http://schemas.openxmlformats.org/officeDocument/2006/relationships/hyperlink" Target="http://www.datadictionary.nhs.uk/data_dictionary/attributes/p/pati/patient_classification_de.asp" TargetMode="External"/><Relationship Id="rId15" Type="http://schemas.openxmlformats.org/officeDocument/2006/relationships/hyperlink" Target="http://www.datadictionary.nhs.uk/data_dictionary/nhs_business_definitions/h/healthcare_resource_group_de.asp?shownav=1" TargetMode="External"/><Relationship Id="rId23" Type="http://schemas.openxmlformats.org/officeDocument/2006/relationships/hyperlink" Target="http://www.datadictionary.nhs.uk/data_dictionary/attributes/p/person/person_gender_code_de.asp?shownav=1" TargetMode="External"/><Relationship Id="rId28" Type="http://schemas.openxmlformats.org/officeDocument/2006/relationships/hyperlink" Target="http://www.datadictionary.nhs.uk/data_dictionary/attributes/a/acc/accident_and_emergency_attendance_disposal_de.asp?shownav=1" TargetMode="External"/><Relationship Id="rId36" Type="http://schemas.openxmlformats.org/officeDocument/2006/relationships/hyperlink" Target="http://www.datadictionary.nhs.uk/data_dictionary/attributes/p/person/person_gender_code_de.asp?shownav=1" TargetMode="External"/><Relationship Id="rId49" Type="http://schemas.openxmlformats.org/officeDocument/2006/relationships/hyperlink" Target="http://www.datadictionary.nhs.uk/data_dictionary/attributes/c/cons/consultant_code_de.asp?shownav=1" TargetMode="External"/><Relationship Id="rId57" Type="http://schemas.openxmlformats.org/officeDocument/2006/relationships/hyperlink" Target="http://www.datadictionary.nhs.uk/data_dictionary/attributes/c/cons/consultant_code_de.asp?shownav=1" TargetMode="External"/><Relationship Id="rId106" Type="http://schemas.openxmlformats.org/officeDocument/2006/relationships/hyperlink" Target="http://www.datadictionary.nhs.uk/data_dictionary/data_field_notes/a/a_and_e_department_type_de.asp?shownav=1" TargetMode="External"/><Relationship Id="rId114" Type="http://schemas.openxmlformats.org/officeDocument/2006/relationships/hyperlink" Target="http://www.datadictionary.nhs.uk/data_dictionary/data_field_notes/d/date_de.asp?shownav=1" TargetMode="External"/><Relationship Id="rId119" Type="http://schemas.openxmlformats.org/officeDocument/2006/relationships/hyperlink" Target="http://www.datadictionary.nhs.uk/data_dictionary/data_field_notes/d/date_de.asp?shownav=1" TargetMode="External"/><Relationship Id="rId127" Type="http://schemas.openxmlformats.org/officeDocument/2006/relationships/hyperlink" Target="http://www.datadictionary.nhs.uk/data_dictionary/data_field_notes/d/date_de.asp?shownav=1" TargetMode="External"/><Relationship Id="rId10" Type="http://schemas.openxmlformats.org/officeDocument/2006/relationships/hyperlink" Target="http://www.datadictionary.nhs.uk/data_dictionary/data_field_notes/o/org/organisation_identifier_(code_of_commissioner)_de.asp?shownav=1" TargetMode="External"/><Relationship Id="rId31" Type="http://schemas.openxmlformats.org/officeDocument/2006/relationships/hyperlink" Target="http://www.datadictionary.nhs.uk/data_dictionary/attributes/c/cons/consultant_code_de.asp?shownav=1" TargetMode="External"/><Relationship Id="rId44" Type="http://schemas.openxmlformats.org/officeDocument/2006/relationships/hyperlink" Target="http://apps.who.int/classifications/icd10/browse/2015/en" TargetMode="External"/><Relationship Id="rId52" Type="http://schemas.openxmlformats.org/officeDocument/2006/relationships/hyperlink" Target="http://www.datadictionary.nhs.uk/data_dictionary/attributes/c/cou/critical_care_activity_code_de.asp?shownav=1" TargetMode="External"/><Relationship Id="rId60" Type="http://schemas.openxmlformats.org/officeDocument/2006/relationships/hyperlink" Target="http://www.datadictionary.nhs.uk/data_dictionary/nhs_business_definitions/p/pathology_laboratory_investigation_de.asp?shownav=1?query=%22investigation%22&amp;rank=62.5&amp;shownav=1" TargetMode="External"/><Relationship Id="rId65" Type="http://schemas.openxmlformats.org/officeDocument/2006/relationships/hyperlink" Target="http://www.datadictionary.nhs.uk/data_dictionary/attributes/p/pati/patient_source_setting_type_for_diagnostic_imaging_de.asp?shownav=0?query=%22source+setting%22&amp;rank=37.56283&amp;shownav=1" TargetMode="External"/><Relationship Id="rId73" Type="http://schemas.openxmlformats.org/officeDocument/2006/relationships/hyperlink" Target="http://www.datadictionary.nhs.uk/data_dictionary/attributes/c/cons/consultant_code_de.asp?shownav=1" TargetMode="External"/><Relationship Id="rId78" Type="http://schemas.openxmlformats.org/officeDocument/2006/relationships/hyperlink" Target="http://www.datadictionary.nhs.uk/data_dictionary/attributes/c/cons/consultant_code_de.asp?shownav=1" TargetMode="External"/><Relationship Id="rId81" Type="http://schemas.openxmlformats.org/officeDocument/2006/relationships/hyperlink" Target="http://www.datadictionary.nhs.uk/data_dictionary/attributes/t/tran/treatment_function_code_de.asp" TargetMode="External"/><Relationship Id="rId86" Type="http://schemas.openxmlformats.org/officeDocument/2006/relationships/hyperlink" Target="http://www.datadictionary.nhs.uk/data_dictionary/data_field_notes/d/date_de.asp?shownav=1" TargetMode="External"/><Relationship Id="rId94" Type="http://schemas.openxmlformats.org/officeDocument/2006/relationships/hyperlink" Target="http://www.datadictionary.nhs.uk/data_dictionary/data_field_notes/d/date_de.asp?shownav=1" TargetMode="External"/><Relationship Id="rId99" Type="http://schemas.openxmlformats.org/officeDocument/2006/relationships/hyperlink" Target="http://www.datadictionary.nhs.uk/data_dictionary/data_field_notes/e/ep/episode_number_de.asp?shownav=1" TargetMode="External"/><Relationship Id="rId101" Type="http://schemas.openxmlformats.org/officeDocument/2006/relationships/hyperlink" Target="http://www.datadictionary.nhs.uk/data_dictionary/data_field_notes/e/ep/episode_number_de.asp?shownav=1" TargetMode="External"/><Relationship Id="rId122" Type="http://schemas.openxmlformats.org/officeDocument/2006/relationships/hyperlink" Target="http://www.datadictionary.nhs.uk/data_dictionary/data_field_notes/d/date_de.asp?shownav=1" TargetMode="External"/><Relationship Id="rId130" Type="http://schemas.openxmlformats.org/officeDocument/2006/relationships/hyperlink" Target="http://www.datadictionary.nhs.uk/data_dictionary/data_field_notes/d/date_de.asp?shownav=1" TargetMode="External"/><Relationship Id="rId135" Type="http://schemas.openxmlformats.org/officeDocument/2006/relationships/hyperlink" Target="http://www.datadictionary.nhs.uk/data_dictionary/data_field_notes/d/date_de.asp?shownav=1" TargetMode="External"/><Relationship Id="rId4" Type="http://schemas.openxmlformats.org/officeDocument/2006/relationships/hyperlink" Target="http://www.datadictionary.nhs.uk/data_dictionary/data_field_notes/o/org/organisation_identifier_(patient_pathway_identifier_issuer)_de.asp?shownav=1" TargetMode="External"/><Relationship Id="rId9" Type="http://schemas.openxmlformats.org/officeDocument/2006/relationships/hyperlink" Target="http://www.datadictionary.nhs.uk/data_dictionary/attributes/o/org/organisation_identifier_de.asp?shownav=1" TargetMode="External"/><Relationship Id="rId13" Type="http://schemas.openxmlformats.org/officeDocument/2006/relationships/hyperlink" Target="http://www.datadictionary.nhs.uk/data_dictionary/attributes/m/main_specialty_code_de.asp?shownav=1?query=%22main+specialty+code%22&amp;rank=100&amp;shownav=1" TargetMode="External"/><Relationship Id="rId18" Type="http://schemas.openxmlformats.org/officeDocument/2006/relationships/hyperlink" Target="https://isd.hscic.gov.uk/trud3/user/guest/group/61/pack/10/subpack/119/releases" TargetMode="External"/><Relationship Id="rId39" Type="http://schemas.openxmlformats.org/officeDocument/2006/relationships/hyperlink" Target="http://www.datadictionary.nhs.uk/data_dictionary/data_field_notes/o/org/organisation_identifier_(code_of_commissioner)_de.asp?shownav=1" TargetMode="External"/><Relationship Id="rId109" Type="http://schemas.openxmlformats.org/officeDocument/2006/relationships/hyperlink" Target="http://www.datadictionary.nhs.uk/data_dictionary/attributes/t/tran/treatment_function_code_de.asp" TargetMode="External"/><Relationship Id="rId34" Type="http://schemas.openxmlformats.org/officeDocument/2006/relationships/hyperlink" Target="http://www.datadictionary.nhs.uk/data_dictionary/attributes/n/nhs/nhs_number_de.asp?shownav=1" TargetMode="External"/><Relationship Id="rId50" Type="http://schemas.openxmlformats.org/officeDocument/2006/relationships/hyperlink" Target="http://www.datadictionary.nhs.uk/data_dictionary/attributes/t/tran/treatment_function_code_de.asp" TargetMode="External"/><Relationship Id="rId55" Type="http://schemas.openxmlformats.org/officeDocument/2006/relationships/hyperlink" Target="http://www.datadictionary.nhs.uk/data_dictionary/attributes/c/cons/consultant_code_de.asp?shownav=1" TargetMode="External"/><Relationship Id="rId76" Type="http://schemas.openxmlformats.org/officeDocument/2006/relationships/hyperlink" Target="http://www.datadictionary.nhs.uk/data_dictionary/data_field_notes/h/hi/hospital_provider_spell_number_de.asp?shownav=1" TargetMode="External"/><Relationship Id="rId97" Type="http://schemas.openxmlformats.org/officeDocument/2006/relationships/hyperlink" Target="http://www.datadictionary.nhs.uk/data_dictionary/data_field_notes/d/date_de.asp?shownav=1" TargetMode="External"/><Relationship Id="rId104" Type="http://schemas.openxmlformats.org/officeDocument/2006/relationships/hyperlink" Target="http://www.datadictionary.nhs.uk/data_dictionary/data_field_notes/e/ep/episode_number_de.asp?shownav=1" TargetMode="External"/><Relationship Id="rId120" Type="http://schemas.openxmlformats.org/officeDocument/2006/relationships/hyperlink" Target="http://www.datadictionary.nhs.uk/data_dictionary/data_field_notes/d/date_de.asp?shownav=1" TargetMode="External"/><Relationship Id="rId125" Type="http://schemas.openxmlformats.org/officeDocument/2006/relationships/hyperlink" Target="http://www.datadictionary.nhs.uk/data_dictionary/data_field_notes/d/date_de.asp?shownav=1" TargetMode="External"/><Relationship Id="rId7" Type="http://schemas.openxmlformats.org/officeDocument/2006/relationships/hyperlink" Target="http://www.datadictionary.nhs.uk/data_dictionary/attributes/a/add/administrative_category_code_de.asp?shownav=1" TargetMode="External"/><Relationship Id="rId71" Type="http://schemas.openxmlformats.org/officeDocument/2006/relationships/hyperlink" Target="http://www.datadictionary.nhs.uk/data_dictionary/attributes/c/cons/consultant_code_de.asp?shownav=1" TargetMode="External"/><Relationship Id="rId92" Type="http://schemas.openxmlformats.org/officeDocument/2006/relationships/hyperlink" Target="http://www.datadictionary.nhs.uk/data_dictionary/data_field_notes/d/date_de.asp?shownav=1" TargetMode="External"/><Relationship Id="rId2" Type="http://schemas.openxmlformats.org/officeDocument/2006/relationships/hyperlink" Target="http://www.datadictionary.nhs.uk/data_dictionary/data_field_notes/c/cd/cds_unique_identifier_de.asp?shownav=1" TargetMode="External"/><Relationship Id="rId29" Type="http://schemas.openxmlformats.org/officeDocument/2006/relationships/hyperlink" Target="http://www.datadictionary.nhs.uk/data_dictionary/data_field_notes/o/org/organisation_identifier_(code_of_commissioner)_de.asp?shownav=1" TargetMode="External"/><Relationship Id="rId24" Type="http://schemas.openxmlformats.org/officeDocument/2006/relationships/hyperlink" Target="http://www.datadictionary.nhs.uk/data_dictionary/data_field_notes/a/a_and_e_departure_time_de.asp?shownav=1" TargetMode="External"/><Relationship Id="rId40" Type="http://schemas.openxmlformats.org/officeDocument/2006/relationships/hyperlink" Target="http://www.datadictionary.nhs.uk/data_dictionary/attributes/t/tran/treatment_function_code_de.asp" TargetMode="External"/><Relationship Id="rId45" Type="http://schemas.openxmlformats.org/officeDocument/2006/relationships/hyperlink" Target="https://isd.hscic.gov.uk/trud3/user/guest/group/61/pack/10/subpack/119/releases" TargetMode="External"/><Relationship Id="rId66" Type="http://schemas.openxmlformats.org/officeDocument/2006/relationships/hyperlink" Target="http://www.datadictionary.nhs.uk/data_dictionary/attributes/t/tran/treatment_function_code_de.asp" TargetMode="External"/><Relationship Id="rId87" Type="http://schemas.openxmlformats.org/officeDocument/2006/relationships/hyperlink" Target="http://www.datadictionary.nhs.uk/data_dictionary/data_field_notes/d/date_de.asp?shownav=1" TargetMode="External"/><Relationship Id="rId110" Type="http://schemas.openxmlformats.org/officeDocument/2006/relationships/hyperlink" Target="http://www.datadictionary.nhs.uk/data_dictionary/data_field_notes/e/ep/episode_number_de.asp?shownav=1" TargetMode="External"/><Relationship Id="rId115" Type="http://schemas.openxmlformats.org/officeDocument/2006/relationships/hyperlink" Target="http://www.datadictionary.nhs.uk/data_dictionary/data_field_notes/d/date_de.asp?shownav=1" TargetMode="External"/><Relationship Id="rId131" Type="http://schemas.openxmlformats.org/officeDocument/2006/relationships/hyperlink" Target="http://www.datadictionary.nhs.uk/data_dictionary/data_field_notes/d/date_de.asp?shownav=1" TargetMode="External"/><Relationship Id="rId136" Type="http://schemas.openxmlformats.org/officeDocument/2006/relationships/hyperlink" Target="http://www.datadictionary.nhs.uk/data_dictionary/data_field_notes/d/date_de.asp?shownav=1" TargetMode="External"/><Relationship Id="rId61" Type="http://schemas.openxmlformats.org/officeDocument/2006/relationships/hyperlink" Target="http://www.datadictionary.nhs.uk/data_dictionary/nhs_business_definitions/p/pathology_department_de.asp?shownav=1" TargetMode="External"/><Relationship Id="rId82" Type="http://schemas.openxmlformats.org/officeDocument/2006/relationships/hyperlink" Target="http://www.datadictionary.nhs.uk/data_dictionary/data_field_notes/c/cd/cds_unique_identifier_de.asp?shownav=1" TargetMode="External"/><Relationship Id="rId19" Type="http://schemas.openxmlformats.org/officeDocument/2006/relationships/hyperlink" Target="http://www.datadictionary.nhs.uk/data_dictionary/attributes/w/ward/ward_code_de.asp?shownav=1?query=%22ward%22&amp;rank=20.83333&amp;shownav=1" TargetMode="External"/><Relationship Id="rId14" Type="http://schemas.openxmlformats.org/officeDocument/2006/relationships/hyperlink" Target="http://www.datadictionary.nhs.uk/data_dictionary/nhs_business_definitions/h/healthcare_resource_group_de.asp?shownav=1" TargetMode="External"/><Relationship Id="rId30" Type="http://schemas.openxmlformats.org/officeDocument/2006/relationships/hyperlink" Target="http://www.datadictionary.nhs.uk/data_dictionary/attributes/t/tran/treatment_function_code_de.asp" TargetMode="External"/><Relationship Id="rId35" Type="http://schemas.openxmlformats.org/officeDocument/2006/relationships/hyperlink" Target="http://www.datadictionary.nhs.uk/data_dictionary/data_field_notes/p/po/postcode_de.asp?shownav=1" TargetMode="External"/><Relationship Id="rId56" Type="http://schemas.openxmlformats.org/officeDocument/2006/relationships/hyperlink" Target="http://www.datadictionary.nhs.uk/data_dictionary/attributes/c/cou/critical_care_activity_code_de.asp?shownav=1" TargetMode="External"/><Relationship Id="rId77" Type="http://schemas.openxmlformats.org/officeDocument/2006/relationships/hyperlink" Target="http://www.datadictionary.nhs.uk/data_dictionary/attributes/c/cons/consultant_code_de.asp?shownav=1" TargetMode="External"/><Relationship Id="rId100" Type="http://schemas.openxmlformats.org/officeDocument/2006/relationships/hyperlink" Target="http://www.datadictionary.nhs.uk/data_dictionary/data_field_notes/e/ep/episode_number_de.asp?shownav=1" TargetMode="External"/><Relationship Id="rId105" Type="http://schemas.openxmlformats.org/officeDocument/2006/relationships/hyperlink" Target="http://www.datadictionary.nhs.uk/data_dictionary/data_field_notes/e/ep/episode_number_de.asp?shownav=1" TargetMode="External"/><Relationship Id="rId126" Type="http://schemas.openxmlformats.org/officeDocument/2006/relationships/hyperlink" Target="http://www.datadictionary.nhs.uk/data_dictionary/data_field_notes/d/date_de.asp?shownav=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atadictionary.nhs.uk/data_dictionary/data_field_notes/d/date_de.asp?shownav=1" TargetMode="External"/><Relationship Id="rId13" Type="http://schemas.openxmlformats.org/officeDocument/2006/relationships/hyperlink" Target="http://www.datadictionary.nhs.uk/data_dictionary/data_field_notes/d/date_de.asp?shownav=1" TargetMode="External"/><Relationship Id="rId18" Type="http://schemas.openxmlformats.org/officeDocument/2006/relationships/vmlDrawing" Target="../drawings/vmlDrawing1.vml"/><Relationship Id="rId3" Type="http://schemas.openxmlformats.org/officeDocument/2006/relationships/hyperlink" Target="http://www.datadictionary.nhs.uk/data_dictionary/data_field_notes/d/date_de.asp?shownav=1" TargetMode="External"/><Relationship Id="rId7" Type="http://schemas.openxmlformats.org/officeDocument/2006/relationships/hyperlink" Target="http://www.datadictionary.nhs.uk/data_dictionary/data_field_notes/d/date_de.asp?shownav=1" TargetMode="External"/><Relationship Id="rId12" Type="http://schemas.openxmlformats.org/officeDocument/2006/relationships/hyperlink" Target="http://www.datadictionary.nhs.uk/data_dictionary/attributes/c/cons/consultant_code_de.asp?shownav=1" TargetMode="External"/><Relationship Id="rId17" Type="http://schemas.openxmlformats.org/officeDocument/2006/relationships/printerSettings" Target="../printerSettings/printerSettings3.bin"/><Relationship Id="rId2" Type="http://schemas.openxmlformats.org/officeDocument/2006/relationships/hyperlink" Target="http://www.datadictionary.nhs.uk/data_dictionary/data_field_notes/d/date_de.asp?shownav=1" TargetMode="External"/><Relationship Id="rId16" Type="http://schemas.openxmlformats.org/officeDocument/2006/relationships/hyperlink" Target="http://www.datadictionary.nhs.uk/data_dictionary/data_field_notes/d/date_de.asp?shownav=1" TargetMode="External"/><Relationship Id="rId20" Type="http://schemas.openxmlformats.org/officeDocument/2006/relationships/comments" Target="../comments1.xml"/><Relationship Id="rId1" Type="http://schemas.openxmlformats.org/officeDocument/2006/relationships/hyperlink" Target="http://www.datadictionary.nhs.uk/data_dictionary/attributes/p/pati/patient_classification_de.asp" TargetMode="External"/><Relationship Id="rId6" Type="http://schemas.openxmlformats.org/officeDocument/2006/relationships/hyperlink" Target="http://www.datadictionary.nhs.uk/data_dictionary/data_field_notes/d/date_de.asp?shownav=1" TargetMode="External"/><Relationship Id="rId11" Type="http://schemas.openxmlformats.org/officeDocument/2006/relationships/hyperlink" Target="http://www.datadictionary.nhs.uk/data_dictionary/data_field_notes/d/date_de.asp?shownav=1" TargetMode="External"/><Relationship Id="rId5" Type="http://schemas.openxmlformats.org/officeDocument/2006/relationships/hyperlink" Target="http://www.datadictionary.nhs.uk/data_dictionary/data_field_notes/d/date_de.asp?shownav=1" TargetMode="External"/><Relationship Id="rId15" Type="http://schemas.openxmlformats.org/officeDocument/2006/relationships/hyperlink" Target="http://www.datadictionary.nhs.uk/data_dictionary/data_field_notes/d/date_de.asp?shownav=1" TargetMode="External"/><Relationship Id="rId10" Type="http://schemas.openxmlformats.org/officeDocument/2006/relationships/hyperlink" Target="http://www.datadictionary.nhs.uk/data_dictionary/data_field_notes/d/date_de.asp?shownav=1" TargetMode="External"/><Relationship Id="rId19" Type="http://schemas.openxmlformats.org/officeDocument/2006/relationships/table" Target="../tables/table2.xml"/><Relationship Id="rId4" Type="http://schemas.openxmlformats.org/officeDocument/2006/relationships/hyperlink" Target="http://www.datadictionary.nhs.uk/data_dictionary/data_field_notes/d/date_de.asp?shownav=1" TargetMode="External"/><Relationship Id="rId9" Type="http://schemas.openxmlformats.org/officeDocument/2006/relationships/hyperlink" Target="http://www.datadictionary.nhs.uk/data_dictionary/data_field_notes/d/date_de.asp?shownav=1" TargetMode="External"/><Relationship Id="rId14" Type="http://schemas.openxmlformats.org/officeDocument/2006/relationships/hyperlink" Target="http://www.datadictionary.nhs.uk/data_dictionary/data_field_notes/d/date_de.asp?shownav=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atadictionary.nhs.uk/data_dictionary/attributes/p/person/person_stated_gender_code_de.asp?shownav=1" TargetMode="External"/><Relationship Id="rId13" Type="http://schemas.openxmlformats.org/officeDocument/2006/relationships/hyperlink" Target="https://www.england.nhs.uk/wp-content/uploads/2017/04/emergency-ambulance-specification.xlsx" TargetMode="External"/><Relationship Id="rId18" Type="http://schemas.openxmlformats.org/officeDocument/2006/relationships/printerSettings" Target="../printerSettings/printerSettings4.bin"/><Relationship Id="rId3" Type="http://schemas.openxmlformats.org/officeDocument/2006/relationships/hyperlink" Target="http://www.datadictionary.nhs.uk/data_dictionary/attributes/o/org/organisation_code_de.asp?shownav=1?query=%22ODS%22&amp;rank=81.00925&amp;shownav=1" TargetMode="External"/><Relationship Id="rId21" Type="http://schemas.openxmlformats.org/officeDocument/2006/relationships/comments" Target="../comments2.xml"/><Relationship Id="rId7" Type="http://schemas.openxmlformats.org/officeDocument/2006/relationships/hyperlink" Target="http://www.datadictionary.nhs.uk/data_dictionary/data_field_notes/w/we/withheld_identity_reason_de.asp?shownav=1?query=%22Withheld+Identity+Reason%22&amp;rank=100&amp;shownav=1" TargetMode="External"/><Relationship Id="rId12" Type="http://schemas.openxmlformats.org/officeDocument/2006/relationships/hyperlink" Target="https://www.england.nhs.uk/wp-content/uploads/2017/04/emergency-ambulance-specification.xlsx" TargetMode="External"/><Relationship Id="rId17" Type="http://schemas.openxmlformats.org/officeDocument/2006/relationships/hyperlink" Target="https://www.datadictionary.nhs.uk/data_dictionary/data_field_notes/d/date_de.asp?shownav=1" TargetMode="External"/><Relationship Id="rId2" Type="http://schemas.openxmlformats.org/officeDocument/2006/relationships/hyperlink" Target="http://www.datadictionary.nhs.uk/data_dictionary/attributes/o/org/organisation_code_de.asp?shownav=1?query=%22ODS%22&amp;rank=81.00925&amp;shownav=1" TargetMode="External"/><Relationship Id="rId16" Type="http://schemas.openxmlformats.org/officeDocument/2006/relationships/hyperlink" Target="https://www.england.nhs.uk/wp-content/uploads/2017/04/emergency-ambulance-specification.xlsx" TargetMode="External"/><Relationship Id="rId20" Type="http://schemas.openxmlformats.org/officeDocument/2006/relationships/table" Target="../tables/table3.xml"/><Relationship Id="rId1" Type="http://schemas.openxmlformats.org/officeDocument/2006/relationships/hyperlink" Target="http://www.movable-type.co.uk/scripts/latlong-utm-mgrs.html" TargetMode="External"/><Relationship Id="rId6" Type="http://schemas.openxmlformats.org/officeDocument/2006/relationships/hyperlink" Target="http://www.datadictionary.nhs.uk/data_dictionary/data_field_notes/n/nhs/nhs_number_status_indicator_code_de.asp?shownav=1?query=%22NHS+Number+Status+Indicator+Code%22&amp;rank=100&amp;shownav=1" TargetMode="External"/><Relationship Id="rId11" Type="http://schemas.openxmlformats.org/officeDocument/2006/relationships/hyperlink" Target="https://www.england.nhs.uk/wp-content/uploads/2017/04/emergency-ambulance-specification.xlsx" TargetMode="External"/><Relationship Id="rId5" Type="http://schemas.openxmlformats.org/officeDocument/2006/relationships/hyperlink" Target="http://www.datadictionary.nhs.uk/data_dictionary/attributes/n/nhs/nhs_number_de.asp?shownav=1?query=%22nhs+number%22&amp;rank=100&amp;shownav=1" TargetMode="External"/><Relationship Id="rId15" Type="http://schemas.openxmlformats.org/officeDocument/2006/relationships/hyperlink" Target="https://www.england.nhs.uk/urgent-emergency-care/arp/" TargetMode="External"/><Relationship Id="rId10" Type="http://schemas.openxmlformats.org/officeDocument/2006/relationships/hyperlink" Target="http://www.datadictionary.nhs.uk/data_dictionary/data_field_notes/p/pat/patient_name_de.asp?shownav=0" TargetMode="External"/><Relationship Id="rId19" Type="http://schemas.openxmlformats.org/officeDocument/2006/relationships/vmlDrawing" Target="../drawings/vmlDrawing2.vml"/><Relationship Id="rId4" Type="http://schemas.openxmlformats.org/officeDocument/2006/relationships/hyperlink" Target="http://www.datadictionary.nhs.uk/data_dictionary/attributes/o/org/organisation_code_de.asp?shownav=1?query=%22ODS%22&amp;rank=81.00925&amp;shownav=1" TargetMode="External"/><Relationship Id="rId9" Type="http://schemas.openxmlformats.org/officeDocument/2006/relationships/hyperlink" Target="http://www.datadictionary.nhs.uk/data_dictionary/data_field_notes/a/ag/age_at_cds_activity_date_de.asp?shownav=1" TargetMode="External"/><Relationship Id="rId14" Type="http://schemas.openxmlformats.org/officeDocument/2006/relationships/hyperlink" Target="https://www.england.nhs.uk/wp-content/uploads/2017/04/emergency-ambulance-specification.xlsx"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datadictionary.nhs.uk/data_dictionary/attributes/p/pati/patient_classification_de.asp" TargetMode="External"/><Relationship Id="rId18" Type="http://schemas.openxmlformats.org/officeDocument/2006/relationships/hyperlink" Target="http://www.datadictionary.nhs.uk/data_dictionary/attributes/n/nhs/nhs_number_de.asp?shownav=1" TargetMode="External"/><Relationship Id="rId26" Type="http://schemas.openxmlformats.org/officeDocument/2006/relationships/hyperlink" Target="http://www.datadictionary.nhs.uk/data_dictionary/attributes/c/cons/consultant_code_de.asp?shownav=1" TargetMode="External"/><Relationship Id="rId39" Type="http://schemas.openxmlformats.org/officeDocument/2006/relationships/hyperlink" Target="http://www.datadictionary.nhs.uk/data_dictionary/data_field_notes/d/date_de.asp?shownav=1" TargetMode="External"/><Relationship Id="rId21" Type="http://schemas.openxmlformats.org/officeDocument/2006/relationships/hyperlink" Target="http://www.datadictionary.nhs.uk/data_dictionary/attributes/p/person/person_gender_code_de.asp?shownav=1" TargetMode="External"/><Relationship Id="rId34" Type="http://schemas.openxmlformats.org/officeDocument/2006/relationships/hyperlink" Target="http://www.datadictionary.nhs.uk/data_dictionary/attributes/c/cons/consultant_code_de.asp?shownav=1" TargetMode="External"/><Relationship Id="rId42" Type="http://schemas.openxmlformats.org/officeDocument/2006/relationships/hyperlink" Target="http://www.datadictionary.nhs.uk/data_dictionary/data_field_notes/d/date_de.asp?shownav=1" TargetMode="External"/><Relationship Id="rId47" Type="http://schemas.openxmlformats.org/officeDocument/2006/relationships/hyperlink" Target="http://www.datadictionary.nhs.uk/data_dictionary/attributes/p/person/person_gender_code_de.asp?shownav=1" TargetMode="External"/><Relationship Id="rId50" Type="http://schemas.openxmlformats.org/officeDocument/2006/relationships/hyperlink" Target="http://www.datadictionary.nhs.uk/data_dictionary/data_field_notes/o/org/organisation_identifier_(code_of_commissioner)_de.asp?shownav=1" TargetMode="External"/><Relationship Id="rId55" Type="http://schemas.openxmlformats.org/officeDocument/2006/relationships/hyperlink" Target="http://apps.who.int/classifications/icd10/browse/2015/en" TargetMode="External"/><Relationship Id="rId63" Type="http://schemas.openxmlformats.org/officeDocument/2006/relationships/hyperlink" Target="http://www.datadictionary.nhs.uk/data_dictionary/data_field_notes/d/date_de.asp?shownav=1" TargetMode="External"/><Relationship Id="rId68" Type="http://schemas.openxmlformats.org/officeDocument/2006/relationships/hyperlink" Target="http://www.datadictionary.nhs.uk/data_dictionary/data_field_notes/d/date_de.asp?shownav=1" TargetMode="External"/><Relationship Id="rId76" Type="http://schemas.openxmlformats.org/officeDocument/2006/relationships/table" Target="../tables/table4.xml"/><Relationship Id="rId7" Type="http://schemas.openxmlformats.org/officeDocument/2006/relationships/hyperlink" Target="http://www.datadictionary.nhs.uk/data_dictionary/data_field_notes/d/date_de.asp?shownav=1" TargetMode="External"/><Relationship Id="rId71" Type="http://schemas.openxmlformats.org/officeDocument/2006/relationships/hyperlink" Target="https://www.england.nhs.uk/publication/wheelchair-services-national-wheelchair-data-collection-guidance/" TargetMode="External"/><Relationship Id="rId2" Type="http://schemas.openxmlformats.org/officeDocument/2006/relationships/hyperlink" Target="http://www.datadictionary.nhs.uk/data_dictionary/data_field_notes/d/date_de.asp?shownav=1" TargetMode="External"/><Relationship Id="rId16" Type="http://schemas.openxmlformats.org/officeDocument/2006/relationships/hyperlink" Target="http://www.datadictionary.nhs.uk/data_dictionary/attributes/c/cons/consultant_code_de.asp?shownav=1" TargetMode="External"/><Relationship Id="rId29" Type="http://schemas.openxmlformats.org/officeDocument/2006/relationships/hyperlink" Target="http://www.datadictionary.nhs.uk/data_dictionary/attributes/c/cons/consultant_code_de.asp?shownav=1" TargetMode="External"/><Relationship Id="rId11" Type="http://schemas.openxmlformats.org/officeDocument/2006/relationships/hyperlink" Target="http://www.datadictionary.nhs.uk/data_dictionary/data_field_notes/d/date_de.asp?shownav=1" TargetMode="External"/><Relationship Id="rId24" Type="http://schemas.openxmlformats.org/officeDocument/2006/relationships/hyperlink" Target="http://www.datadictionary.nhs.uk/data_dictionary/attributes/a/acc/accident_and_emergency_attendance_disposal_de.asp?shownav=1" TargetMode="External"/><Relationship Id="rId32" Type="http://schemas.openxmlformats.org/officeDocument/2006/relationships/hyperlink" Target="http://www.datadictionary.nhs.uk/data_dictionary/data_field_notes/d/date_de.asp?shownav=1" TargetMode="External"/><Relationship Id="rId37" Type="http://schemas.openxmlformats.org/officeDocument/2006/relationships/hyperlink" Target="http://www.datadictionary.nhs.uk/data_dictionary/data_field_notes/d/date_de.asp?shownav=1" TargetMode="External"/><Relationship Id="rId40" Type="http://schemas.openxmlformats.org/officeDocument/2006/relationships/hyperlink" Target="http://www.datadictionary.nhs.uk/data_dictionary/data_field_notes/d/date_de.asp?shownav=1" TargetMode="External"/><Relationship Id="rId45" Type="http://schemas.openxmlformats.org/officeDocument/2006/relationships/hyperlink" Target="http://www.datadictionary.nhs.uk/data_dictionary/attributes/n/nhs/nhs_number_de.asp?shownav=1" TargetMode="External"/><Relationship Id="rId53" Type="http://schemas.openxmlformats.org/officeDocument/2006/relationships/hyperlink" Target="http://www.datadictionary.nhs.uk/data_dictionary/attributes/c/cons/consultant_code_de.asp?shownav=1" TargetMode="External"/><Relationship Id="rId58" Type="http://schemas.openxmlformats.org/officeDocument/2006/relationships/hyperlink" Target="http://www.datadictionary.nhs.uk/data_dictionary/data_field_notes/c/cd/cds_unique_identifier_de.asp?shownav=1" TargetMode="External"/><Relationship Id="rId66" Type="http://schemas.openxmlformats.org/officeDocument/2006/relationships/hyperlink" Target="http://www.datadictionary.nhs.uk/data_dictionary/attributes/p/pati/patient_source_setting_type_for_diagnostic_imaging_de.asp?shownav=1" TargetMode="External"/><Relationship Id="rId74" Type="http://schemas.openxmlformats.org/officeDocument/2006/relationships/printerSettings" Target="../printerSettings/printerSettings5.bin"/><Relationship Id="rId5" Type="http://schemas.openxmlformats.org/officeDocument/2006/relationships/hyperlink" Target="http://www.datadictionary.nhs.uk/data_dictionary/data_field_notes/d/date_de.asp?shownav=1" TargetMode="External"/><Relationship Id="rId15" Type="http://schemas.openxmlformats.org/officeDocument/2006/relationships/hyperlink" Target="http://www.datadictionary.nhs.uk/data_dictionary/attributes/t/tran/treatment_function_code_de.asp" TargetMode="External"/><Relationship Id="rId23" Type="http://schemas.openxmlformats.org/officeDocument/2006/relationships/hyperlink" Target="http://www.datadictionary.nhs.uk/data_dictionary/data_field_notes/s/site/site_code_(of_treatment)_de.asp?shownav=0?query=%22Site+code%22&amp;rank=87.5&amp;shownav=2" TargetMode="External"/><Relationship Id="rId28" Type="http://schemas.openxmlformats.org/officeDocument/2006/relationships/hyperlink" Target="http://www.datadictionary.nhs.uk/data_dictionary/attributes/a/acc/accident_and_emergency_treatment_de.asp?shownav=1" TargetMode="External"/><Relationship Id="rId36" Type="http://schemas.openxmlformats.org/officeDocument/2006/relationships/hyperlink" Target="http://www.datadictionary.nhs.uk/data_dictionary/data_field_notes/d/date_de.asp?shownav=1" TargetMode="External"/><Relationship Id="rId49" Type="http://schemas.openxmlformats.org/officeDocument/2006/relationships/hyperlink" Target="http://www.datadictionary.nhs.uk/data_dictionary/attributes/o/org/organisation_identifier_de.asp?shownav=1" TargetMode="External"/><Relationship Id="rId57" Type="http://schemas.openxmlformats.org/officeDocument/2006/relationships/hyperlink" Target="https://isd.hscic.gov.uk/trud3/user/guest/group/61/pack/10/subpack/119/releases" TargetMode="External"/><Relationship Id="rId61" Type="http://schemas.openxmlformats.org/officeDocument/2006/relationships/hyperlink" Target="http://www.datadictionary.nhs.uk/data_dictionary/data_field_notes/d/date_de.asp?shownav=1" TargetMode="External"/><Relationship Id="rId10" Type="http://schemas.openxmlformats.org/officeDocument/2006/relationships/hyperlink" Target="http://www.datadictionary.nhs.uk/data_dictionary/data_field_notes/d/date_de.asp?shownav=1" TargetMode="External"/><Relationship Id="rId19" Type="http://schemas.openxmlformats.org/officeDocument/2006/relationships/hyperlink" Target="http://www.datadictionary.nhs.uk/data_dictionary/data_field_notes/n/nhs/nhs_number_status_indicator_code_de.asp?shownav=1" TargetMode="External"/><Relationship Id="rId31" Type="http://schemas.openxmlformats.org/officeDocument/2006/relationships/hyperlink" Target="http://www.datadictionary.nhs.uk/data_dictionary/data_field_notes/a/a_and_e_department_type_de.asp?shownav=1" TargetMode="External"/><Relationship Id="rId44" Type="http://schemas.openxmlformats.org/officeDocument/2006/relationships/hyperlink" Target="http://www.datadictionary.nhs.uk/data_dictionary/data_field_notes/n/nhs/nhs_number_status_indicator_code_de.asp?shownav=1" TargetMode="External"/><Relationship Id="rId52" Type="http://schemas.openxmlformats.org/officeDocument/2006/relationships/hyperlink" Target="http://www.datadictionary.nhs.uk/data_dictionary/attributes/m/main_specialty_code_de.asp?shownav=1?query=%22main+specialty+code%22&amp;rank=100&amp;shownav=1" TargetMode="External"/><Relationship Id="rId60" Type="http://schemas.openxmlformats.org/officeDocument/2006/relationships/hyperlink" Target="http://www.datadictionary.nhs.uk/data_dictionary/data_field_notes/f/first_attendance_code_de.asp?shownav=1?query=%22attendance+code%22&amp;rank=100&amp;shownav=1" TargetMode="External"/><Relationship Id="rId65" Type="http://schemas.openxmlformats.org/officeDocument/2006/relationships/hyperlink" Target="http://www.datadictionary.nhs.uk/data_dictionary/data_field_notes/d/date_de.asp?shownav=1" TargetMode="External"/><Relationship Id="rId73" Type="http://schemas.openxmlformats.org/officeDocument/2006/relationships/hyperlink" Target="http://www.datadictionary.nhs.uk/data_dictionary/data_field_notes/d/date_de.asp?shownav=1" TargetMode="External"/><Relationship Id="rId4" Type="http://schemas.openxmlformats.org/officeDocument/2006/relationships/hyperlink" Target="http://www.datadictionary.nhs.uk/data_dictionary/data_field_notes/d/date_de.asp?shownav=1" TargetMode="External"/><Relationship Id="rId9" Type="http://schemas.openxmlformats.org/officeDocument/2006/relationships/hyperlink" Target="http://www.datadictionary.nhs.uk/data_dictionary/data_field_notes/d/date_de.asp?shownav=1" TargetMode="External"/><Relationship Id="rId14" Type="http://schemas.openxmlformats.org/officeDocument/2006/relationships/hyperlink" Target="http://www.datadictionary.nhs.uk/data_dictionary/attributes/w/ward/ward_code_de.asp?shownav=1?query=%22ward%22&amp;rank=20.83333&amp;shownav=1" TargetMode="External"/><Relationship Id="rId22" Type="http://schemas.openxmlformats.org/officeDocument/2006/relationships/hyperlink" Target="http://www.datadictionary.nhs.uk/data_dictionary/data_field_notes/a/a_and_e_departure_time_de.asp?shownav=1" TargetMode="External"/><Relationship Id="rId27" Type="http://schemas.openxmlformats.org/officeDocument/2006/relationships/hyperlink" Target="http://www.datadictionary.nhs.uk/web_site_content/supporting_information/clinical_coding/accident_and_emergency_investigation_table.asp?shownav=1" TargetMode="External"/><Relationship Id="rId30" Type="http://schemas.openxmlformats.org/officeDocument/2006/relationships/hyperlink" Target="http://www.datadictionary.nhs.uk/data_dictionary/data_field_notes/c/cd/cds_unique_identifier_de.asp?shownav=1" TargetMode="External"/><Relationship Id="rId35" Type="http://schemas.openxmlformats.org/officeDocument/2006/relationships/hyperlink" Target="http://www.datadictionary.nhs.uk/data_dictionary/data_field_notes/d/date_de.asp?shownav=1" TargetMode="External"/><Relationship Id="rId43" Type="http://schemas.openxmlformats.org/officeDocument/2006/relationships/hyperlink" Target="http://www.datadictionary.nhs.uk/data_dictionary/data_field_notes/d/date_de.asp?shownav=1" TargetMode="External"/><Relationship Id="rId48" Type="http://schemas.openxmlformats.org/officeDocument/2006/relationships/hyperlink" Target="http://www.datadictionary.nhs.uk/data_dictionary/attributes/a/add/administrative_category_code_de.asp?shownav=1" TargetMode="External"/><Relationship Id="rId56" Type="http://schemas.openxmlformats.org/officeDocument/2006/relationships/hyperlink" Target="https://isd.hscic.gov.uk/trud3/user/guest/group/61/pack/10/subpack/119/releases" TargetMode="External"/><Relationship Id="rId64" Type="http://schemas.openxmlformats.org/officeDocument/2006/relationships/hyperlink" Target="http://www.datadictionary.nhs.uk/data_dictionary/data_field_notes/d/date_de.asp?shownav=1" TargetMode="External"/><Relationship Id="rId69" Type="http://schemas.openxmlformats.org/officeDocument/2006/relationships/hyperlink" Target="https://www.england.nhs.uk/publication/wheelchair-services-national-wheelchair-data-collection-guidance/" TargetMode="External"/><Relationship Id="rId77" Type="http://schemas.openxmlformats.org/officeDocument/2006/relationships/comments" Target="../comments3.xml"/><Relationship Id="rId8" Type="http://schemas.openxmlformats.org/officeDocument/2006/relationships/hyperlink" Target="http://www.datadictionary.nhs.uk/data_dictionary/data_field_notes/d/date_de.asp?shownav=1" TargetMode="External"/><Relationship Id="rId51" Type="http://schemas.openxmlformats.org/officeDocument/2006/relationships/hyperlink" Target="http://www.datadictionary.nhs.uk/data_dictionary/attributes/t/tran/treatment_function_code_de.asp" TargetMode="External"/><Relationship Id="rId72" Type="http://schemas.openxmlformats.org/officeDocument/2006/relationships/hyperlink" Target="https://connect2.monitor-nhsft.gov.uk/sites/PricingDelivery/Costing/MonitorDocumentLibrary/Standards/Standards/Community/Datasets%20and%20currencies/Comm%20Currencies%20Testing%20Guidance%20v1.0.docx" TargetMode="External"/><Relationship Id="rId3" Type="http://schemas.openxmlformats.org/officeDocument/2006/relationships/hyperlink" Target="http://www.datadictionary.nhs.uk/data_dictionary/data_field_notes/d/date_de.asp?shownav=1" TargetMode="External"/><Relationship Id="rId12" Type="http://schemas.openxmlformats.org/officeDocument/2006/relationships/hyperlink" Target="http://www.datadictionary.nhs.uk/data_dictionary/data_field_notes/d/date_de.asp?shownav=1" TargetMode="External"/><Relationship Id="rId17" Type="http://schemas.openxmlformats.org/officeDocument/2006/relationships/hyperlink" Target="http://www.datadictionary.nhs.uk/data_dictionary/data_field_notes/e/ep/episode_number_de.asp?shownav=1" TargetMode="External"/><Relationship Id="rId25" Type="http://schemas.openxmlformats.org/officeDocument/2006/relationships/hyperlink" Target="http://www.datadictionary.nhs.uk/data_dictionary/attributes/t/tran/treatment_function_code_de.asp" TargetMode="External"/><Relationship Id="rId33" Type="http://schemas.openxmlformats.org/officeDocument/2006/relationships/hyperlink" Target="http://www.datadictionary.nhs.uk/data_dictionary/data_field_notes/d/date_de.asp?shownav=1" TargetMode="External"/><Relationship Id="rId38" Type="http://schemas.openxmlformats.org/officeDocument/2006/relationships/hyperlink" Target="http://www.datadictionary.nhs.uk/data_dictionary/data_field_notes/d/date_de.asp?shownav=1" TargetMode="External"/><Relationship Id="rId46" Type="http://schemas.openxmlformats.org/officeDocument/2006/relationships/hyperlink" Target="http://www.datadictionary.nhs.uk/data_dictionary/data_field_notes/p/po/postcode_de.asp?shownav=1" TargetMode="External"/><Relationship Id="rId59" Type="http://schemas.openxmlformats.org/officeDocument/2006/relationships/hyperlink" Target="http://www.datadictionary.nhs.uk/data_dictionary/attributes/c/cons/consultant_code_de.asp?shownav=1" TargetMode="External"/><Relationship Id="rId67" Type="http://schemas.openxmlformats.org/officeDocument/2006/relationships/hyperlink" Target="http://www.datadictionary.nhs.uk/data_dictionary/attributes/t/tran/treatment_function_code_de.asp" TargetMode="External"/><Relationship Id="rId20" Type="http://schemas.openxmlformats.org/officeDocument/2006/relationships/hyperlink" Target="http://www.datadictionary.nhs.uk/data_dictionary/attributes/o/org/organisation_identifier_de.asp?shownav=1" TargetMode="External"/><Relationship Id="rId41" Type="http://schemas.openxmlformats.org/officeDocument/2006/relationships/hyperlink" Target="http://www.datadictionary.nhs.uk/data_dictionary/data_field_notes/d/date_de.asp?shownav=1" TargetMode="External"/><Relationship Id="rId54" Type="http://schemas.openxmlformats.org/officeDocument/2006/relationships/hyperlink" Target="http://apps.who.int/classifications/icd10/browse/2015/en" TargetMode="External"/><Relationship Id="rId62" Type="http://schemas.openxmlformats.org/officeDocument/2006/relationships/hyperlink" Target="http://www.datadictionary.nhs.uk/data_dictionary/data_field_notes/d/date_de.asp?shownav=1" TargetMode="External"/><Relationship Id="rId70" Type="http://schemas.openxmlformats.org/officeDocument/2006/relationships/hyperlink" Target="https://www.england.nhs.uk/publication/wheelchair-services-national-wheelchair-data-collection-guidance/" TargetMode="External"/><Relationship Id="rId75" Type="http://schemas.openxmlformats.org/officeDocument/2006/relationships/vmlDrawing" Target="../drawings/vmlDrawing3.vml"/><Relationship Id="rId1" Type="http://schemas.openxmlformats.org/officeDocument/2006/relationships/hyperlink" Target="http://www.datadictionary.nhs.uk/data_dictionary/data_field_notes/d/date_de.asp?shownav=1" TargetMode="External"/><Relationship Id="rId6" Type="http://schemas.openxmlformats.org/officeDocument/2006/relationships/hyperlink" Target="http://www.datadictionary.nhs.uk/data_dictionary/data_field_notes/d/date_de.asp?shownav=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showGridLines="0" tabSelected="1" zoomScaleNormal="100" workbookViewId="0">
      <selection activeCell="F31" sqref="F31"/>
    </sheetView>
  </sheetViews>
  <sheetFormatPr defaultRowHeight="15" x14ac:dyDescent="0.25"/>
  <sheetData/>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W318"/>
  <sheetViews>
    <sheetView showGridLines="0" zoomScale="60" zoomScaleNormal="60" workbookViewId="0">
      <selection activeCell="F8" sqref="F8"/>
    </sheetView>
  </sheetViews>
  <sheetFormatPr defaultColWidth="9.140625" defaultRowHeight="14.25" x14ac:dyDescent="0.2"/>
  <cols>
    <col min="1" max="1" width="24.28515625" style="1" customWidth="1"/>
    <col min="2" max="2" width="23.140625" style="1" customWidth="1"/>
    <col min="3" max="4" width="26.5703125" style="1" customWidth="1"/>
    <col min="5" max="5" width="39.5703125" style="1" customWidth="1"/>
    <col min="6" max="6" width="34.140625" style="1" customWidth="1"/>
    <col min="7" max="7" width="22.28515625" style="1" bestFit="1" customWidth="1"/>
    <col min="8" max="8" width="21.42578125" style="1" bestFit="1" customWidth="1"/>
    <col min="9" max="12" width="21.42578125" style="1" customWidth="1"/>
    <col min="13" max="13" width="22.85546875" style="1" customWidth="1"/>
    <col min="14" max="15" width="21.42578125" style="1" customWidth="1"/>
    <col min="16" max="17" width="21.85546875" style="7" customWidth="1"/>
    <col min="18" max="18" width="18.28515625" style="7" customWidth="1"/>
    <col min="19" max="19" width="23.140625" style="7" customWidth="1"/>
    <col min="20" max="20" width="6.28515625" style="1" customWidth="1"/>
    <col min="21" max="21" width="33.28515625" style="1" hidden="1" customWidth="1"/>
    <col min="22" max="22" width="20.28515625" style="1" customWidth="1"/>
    <col min="23" max="23" width="29.42578125" style="1" customWidth="1"/>
    <col min="24" max="16384" width="9.140625" style="1"/>
  </cols>
  <sheetData>
    <row r="1" spans="1:23" ht="15" x14ac:dyDescent="0.25">
      <c r="P1" s="6" t="s">
        <v>7</v>
      </c>
      <c r="Q1" s="6"/>
      <c r="V1" s="31"/>
      <c r="W1" s="31"/>
    </row>
    <row r="2" spans="1:23" ht="34.5" x14ac:dyDescent="0.45">
      <c r="A2" s="10" t="s">
        <v>412</v>
      </c>
      <c r="P2" s="6" t="s">
        <v>96</v>
      </c>
      <c r="Q2" s="6"/>
      <c r="V2" s="31"/>
      <c r="W2" s="30" t="s">
        <v>778</v>
      </c>
    </row>
    <row r="3" spans="1:23" ht="27" x14ac:dyDescent="0.25">
      <c r="A3" s="130"/>
      <c r="B3" s="130"/>
      <c r="C3" s="130"/>
      <c r="D3" s="130"/>
      <c r="K3" s="132" t="s">
        <v>745</v>
      </c>
      <c r="L3" s="132"/>
      <c r="M3" s="132"/>
      <c r="N3" s="132"/>
      <c r="O3" s="131" t="s">
        <v>746</v>
      </c>
      <c r="V3" s="30" t="s">
        <v>779</v>
      </c>
      <c r="W3" s="32" t="s">
        <v>780</v>
      </c>
    </row>
    <row r="4" spans="1:23" ht="27" x14ac:dyDescent="0.25">
      <c r="B4" s="2"/>
      <c r="C4" s="2"/>
      <c r="D4" s="2"/>
      <c r="E4" s="2"/>
      <c r="F4" s="4" t="s">
        <v>95</v>
      </c>
      <c r="G4" s="5">
        <f>COUNTA(Table1[Organisation collects?])/COUNTA(Table1[Feed number])</f>
        <v>0</v>
      </c>
      <c r="K4" s="132"/>
      <c r="L4" s="132"/>
      <c r="M4" s="132"/>
      <c r="N4" s="132"/>
      <c r="O4" s="131"/>
      <c r="V4" s="30" t="s">
        <v>781</v>
      </c>
      <c r="W4" s="32" t="s">
        <v>782</v>
      </c>
    </row>
    <row r="5" spans="1:23" ht="42.6" customHeight="1" x14ac:dyDescent="0.25">
      <c r="B5" s="2"/>
      <c r="C5" s="2"/>
      <c r="D5" s="2"/>
      <c r="E5" s="2"/>
      <c r="K5" s="132"/>
      <c r="L5" s="132"/>
      <c r="M5" s="132"/>
      <c r="N5" s="132"/>
      <c r="O5" s="131"/>
      <c r="V5" s="30" t="s">
        <v>783</v>
      </c>
      <c r="W5" s="32" t="s">
        <v>784</v>
      </c>
    </row>
    <row r="6" spans="1:23" ht="47.25" customHeight="1" x14ac:dyDescent="0.3">
      <c r="A6" s="93" t="s">
        <v>0</v>
      </c>
      <c r="B6" s="93" t="s">
        <v>124</v>
      </c>
      <c r="C6" s="93" t="s">
        <v>125</v>
      </c>
      <c r="D6" s="93" t="s">
        <v>126</v>
      </c>
      <c r="E6" s="93" t="s">
        <v>127</v>
      </c>
      <c r="F6" s="93" t="s">
        <v>100</v>
      </c>
      <c r="G6" s="93" t="s">
        <v>128</v>
      </c>
      <c r="H6" s="93" t="s">
        <v>129</v>
      </c>
      <c r="I6" s="93" t="s">
        <v>2</v>
      </c>
      <c r="J6" s="93" t="s">
        <v>130</v>
      </c>
      <c r="K6" s="94" t="s">
        <v>15</v>
      </c>
      <c r="L6" s="94" t="s">
        <v>131</v>
      </c>
      <c r="M6" s="94" t="s">
        <v>132</v>
      </c>
      <c r="N6" s="91" t="s">
        <v>9</v>
      </c>
      <c r="O6" s="94" t="s">
        <v>747</v>
      </c>
      <c r="P6" s="34" t="s">
        <v>3</v>
      </c>
      <c r="Q6" s="34" t="s">
        <v>99</v>
      </c>
      <c r="R6" s="34" t="s">
        <v>4</v>
      </c>
      <c r="S6" s="92" t="s">
        <v>5</v>
      </c>
      <c r="U6" s="8" t="s">
        <v>407</v>
      </c>
    </row>
    <row r="7" spans="1:23" ht="60" x14ac:dyDescent="0.3">
      <c r="A7" s="74">
        <v>1</v>
      </c>
      <c r="B7" s="74" t="s">
        <v>249</v>
      </c>
      <c r="C7" s="51" t="s">
        <v>101</v>
      </c>
      <c r="D7" s="51" t="s">
        <v>20</v>
      </c>
      <c r="E7" s="51" t="s">
        <v>116</v>
      </c>
      <c r="F7" s="75" t="s">
        <v>21</v>
      </c>
      <c r="G7" s="51" t="s">
        <v>37</v>
      </c>
      <c r="H7" s="51">
        <v>15</v>
      </c>
      <c r="I7" s="51"/>
      <c r="J7" s="51"/>
      <c r="K7" s="50" t="s">
        <v>738</v>
      </c>
      <c r="L7" s="50" t="s">
        <v>10</v>
      </c>
      <c r="M7" s="50"/>
      <c r="N7" s="39" t="s">
        <v>10</v>
      </c>
      <c r="O7" s="50">
        <v>1</v>
      </c>
      <c r="P7" s="39"/>
      <c r="Q7" s="39"/>
      <c r="R7" s="39"/>
      <c r="S7" s="53"/>
      <c r="U7" s="8" t="s">
        <v>408</v>
      </c>
      <c r="V7" s="3"/>
    </row>
    <row r="8" spans="1:23" ht="180" x14ac:dyDescent="0.3">
      <c r="A8" s="74">
        <v>1</v>
      </c>
      <c r="B8" s="74" t="s">
        <v>249</v>
      </c>
      <c r="C8" s="51" t="s">
        <v>101</v>
      </c>
      <c r="D8" s="51" t="s">
        <v>748</v>
      </c>
      <c r="E8" s="51" t="s">
        <v>133</v>
      </c>
      <c r="F8" s="51" t="s">
        <v>6</v>
      </c>
      <c r="G8" s="51" t="s">
        <v>37</v>
      </c>
      <c r="H8" s="51">
        <v>1</v>
      </c>
      <c r="I8" s="51"/>
      <c r="J8" s="51"/>
      <c r="K8" s="50" t="s">
        <v>738</v>
      </c>
      <c r="L8" s="50" t="s">
        <v>738</v>
      </c>
      <c r="M8" s="50" t="s">
        <v>10</v>
      </c>
      <c r="N8" s="50" t="s">
        <v>10</v>
      </c>
      <c r="O8" s="50">
        <v>1</v>
      </c>
      <c r="P8" s="39"/>
      <c r="Q8" s="39"/>
      <c r="R8" s="39"/>
      <c r="S8" s="53"/>
      <c r="U8" s="8" t="s">
        <v>409</v>
      </c>
      <c r="V8" s="3"/>
    </row>
    <row r="9" spans="1:23" ht="60" x14ac:dyDescent="0.3">
      <c r="A9" s="74">
        <v>1</v>
      </c>
      <c r="B9" s="74" t="s">
        <v>249</v>
      </c>
      <c r="C9" s="51" t="s">
        <v>101</v>
      </c>
      <c r="D9" s="51" t="s">
        <v>107</v>
      </c>
      <c r="E9" s="51" t="s">
        <v>134</v>
      </c>
      <c r="F9" s="75" t="s">
        <v>135</v>
      </c>
      <c r="G9" s="51" t="s">
        <v>37</v>
      </c>
      <c r="H9" s="51">
        <v>12</v>
      </c>
      <c r="I9" s="51"/>
      <c r="J9" s="51"/>
      <c r="K9" s="50" t="s">
        <v>738</v>
      </c>
      <c r="L9" s="50" t="s">
        <v>738</v>
      </c>
      <c r="M9" s="50"/>
      <c r="N9" s="50" t="s">
        <v>10</v>
      </c>
      <c r="O9" s="50">
        <v>1</v>
      </c>
      <c r="P9" s="39"/>
      <c r="Q9" s="39"/>
      <c r="R9" s="39"/>
      <c r="S9" s="53"/>
      <c r="U9" s="8" t="s">
        <v>411</v>
      </c>
      <c r="V9" s="3"/>
    </row>
    <row r="10" spans="1:23" ht="90" x14ac:dyDescent="0.3">
      <c r="A10" s="74">
        <v>1</v>
      </c>
      <c r="B10" s="74" t="s">
        <v>249</v>
      </c>
      <c r="C10" s="51" t="s">
        <v>101</v>
      </c>
      <c r="D10" s="51" t="s">
        <v>8</v>
      </c>
      <c r="E10" s="51" t="s">
        <v>136</v>
      </c>
      <c r="F10" s="75" t="s">
        <v>137</v>
      </c>
      <c r="G10" s="51" t="s">
        <v>37</v>
      </c>
      <c r="H10" s="51">
        <v>29</v>
      </c>
      <c r="I10" s="51"/>
      <c r="J10" s="51"/>
      <c r="K10" s="50" t="s">
        <v>738</v>
      </c>
      <c r="L10" s="50" t="s">
        <v>738</v>
      </c>
      <c r="M10" s="50"/>
      <c r="N10" s="50" t="s">
        <v>10</v>
      </c>
      <c r="O10" s="50">
        <v>1</v>
      </c>
      <c r="P10" s="39"/>
      <c r="Q10" s="39"/>
      <c r="R10" s="39"/>
      <c r="S10" s="53"/>
      <c r="U10" s="8" t="s">
        <v>410</v>
      </c>
      <c r="V10" s="3"/>
    </row>
    <row r="11" spans="1:23" ht="150" x14ac:dyDescent="0.2">
      <c r="A11" s="74">
        <v>1</v>
      </c>
      <c r="B11" s="74" t="s">
        <v>249</v>
      </c>
      <c r="C11" s="51" t="s">
        <v>101</v>
      </c>
      <c r="D11" s="51" t="s">
        <v>110</v>
      </c>
      <c r="E11" s="51" t="s">
        <v>138</v>
      </c>
      <c r="F11" s="51" t="s">
        <v>6</v>
      </c>
      <c r="G11" s="51" t="s">
        <v>37</v>
      </c>
      <c r="H11" s="51">
        <v>15</v>
      </c>
      <c r="I11" s="51"/>
      <c r="J11" s="51"/>
      <c r="K11" s="50" t="s">
        <v>738</v>
      </c>
      <c r="L11" s="50" t="s">
        <v>10</v>
      </c>
      <c r="M11" s="50"/>
      <c r="N11" s="50" t="s">
        <v>738</v>
      </c>
      <c r="O11" s="50">
        <v>1</v>
      </c>
      <c r="P11" s="39"/>
      <c r="Q11" s="39"/>
      <c r="R11" s="39"/>
      <c r="S11" s="53"/>
    </row>
    <row r="12" spans="1:23" ht="60" x14ac:dyDescent="0.2">
      <c r="A12" s="74">
        <v>1</v>
      </c>
      <c r="B12" s="74" t="s">
        <v>249</v>
      </c>
      <c r="C12" s="51" t="s">
        <v>101</v>
      </c>
      <c r="D12" s="51" t="s">
        <v>11</v>
      </c>
      <c r="E12" s="51" t="s">
        <v>139</v>
      </c>
      <c r="F12" s="75" t="s">
        <v>102</v>
      </c>
      <c r="G12" s="51" t="s">
        <v>140</v>
      </c>
      <c r="H12" s="51">
        <v>10</v>
      </c>
      <c r="I12" s="51" t="s">
        <v>33</v>
      </c>
      <c r="J12" s="51"/>
      <c r="K12" s="50" t="s">
        <v>738</v>
      </c>
      <c r="L12" s="50" t="s">
        <v>738</v>
      </c>
      <c r="M12" s="50"/>
      <c r="N12" s="50" t="s">
        <v>10</v>
      </c>
      <c r="O12" s="50">
        <v>1</v>
      </c>
      <c r="P12" s="39"/>
      <c r="Q12" s="39"/>
      <c r="R12" s="39"/>
      <c r="S12" s="53"/>
    </row>
    <row r="13" spans="1:23" ht="75" x14ac:dyDescent="0.2">
      <c r="A13" s="74">
        <v>1</v>
      </c>
      <c r="B13" s="74" t="s">
        <v>249</v>
      </c>
      <c r="C13" s="51" t="s">
        <v>101</v>
      </c>
      <c r="D13" s="51" t="s">
        <v>12</v>
      </c>
      <c r="E13" s="51" t="s">
        <v>141</v>
      </c>
      <c r="F13" s="75" t="s">
        <v>13</v>
      </c>
      <c r="G13" s="51" t="s">
        <v>140</v>
      </c>
      <c r="H13" s="51">
        <v>2</v>
      </c>
      <c r="I13" s="51" t="s">
        <v>33</v>
      </c>
      <c r="J13" s="51"/>
      <c r="K13" s="50" t="s">
        <v>738</v>
      </c>
      <c r="L13" s="50" t="s">
        <v>738</v>
      </c>
      <c r="M13" s="50"/>
      <c r="N13" s="50" t="s">
        <v>10</v>
      </c>
      <c r="O13" s="50">
        <v>1</v>
      </c>
      <c r="P13" s="39"/>
      <c r="Q13" s="39"/>
      <c r="R13" s="39"/>
      <c r="S13" s="53"/>
    </row>
    <row r="14" spans="1:23" ht="75" x14ac:dyDescent="0.2">
      <c r="A14" s="51">
        <v>1</v>
      </c>
      <c r="B14" s="74" t="s">
        <v>249</v>
      </c>
      <c r="C14" s="51" t="s">
        <v>101</v>
      </c>
      <c r="D14" s="51" t="s">
        <v>142</v>
      </c>
      <c r="E14" s="51" t="s">
        <v>143</v>
      </c>
      <c r="F14" s="51"/>
      <c r="G14" s="51" t="s">
        <v>144</v>
      </c>
      <c r="H14" s="76">
        <v>10</v>
      </c>
      <c r="I14" s="51" t="s">
        <v>196</v>
      </c>
      <c r="J14" s="68" t="s">
        <v>145</v>
      </c>
      <c r="K14" s="50" t="s">
        <v>738</v>
      </c>
      <c r="L14" s="50" t="s">
        <v>738</v>
      </c>
      <c r="M14" s="50"/>
      <c r="N14" s="50" t="s">
        <v>10</v>
      </c>
      <c r="O14" s="50">
        <v>1</v>
      </c>
      <c r="P14" s="39"/>
      <c r="Q14" s="39"/>
      <c r="R14" s="39"/>
      <c r="S14" s="53"/>
    </row>
    <row r="15" spans="1:23" ht="60" x14ac:dyDescent="0.2">
      <c r="A15" s="74">
        <v>1</v>
      </c>
      <c r="B15" s="74" t="s">
        <v>249</v>
      </c>
      <c r="C15" s="51" t="s">
        <v>101</v>
      </c>
      <c r="D15" s="51" t="s">
        <v>115</v>
      </c>
      <c r="E15" s="51" t="s">
        <v>146</v>
      </c>
      <c r="F15" s="75" t="s">
        <v>147</v>
      </c>
      <c r="G15" s="51" t="s">
        <v>37</v>
      </c>
      <c r="H15" s="51">
        <v>1</v>
      </c>
      <c r="I15" s="51"/>
      <c r="J15" s="51"/>
      <c r="K15" s="50" t="s">
        <v>738</v>
      </c>
      <c r="L15" s="50" t="s">
        <v>738</v>
      </c>
      <c r="M15" s="50"/>
      <c r="N15" s="50" t="s">
        <v>10</v>
      </c>
      <c r="O15" s="50">
        <v>1</v>
      </c>
      <c r="P15" s="39"/>
      <c r="Q15" s="39"/>
      <c r="R15" s="39"/>
      <c r="S15" s="53"/>
    </row>
    <row r="16" spans="1:23" ht="195" x14ac:dyDescent="0.2">
      <c r="A16" s="74">
        <v>1</v>
      </c>
      <c r="B16" s="74" t="s">
        <v>249</v>
      </c>
      <c r="C16" s="51" t="s">
        <v>101</v>
      </c>
      <c r="D16" s="51" t="s">
        <v>14</v>
      </c>
      <c r="E16" s="51" t="s">
        <v>113</v>
      </c>
      <c r="F16" s="75" t="s">
        <v>148</v>
      </c>
      <c r="G16" s="51" t="s">
        <v>37</v>
      </c>
      <c r="H16" s="51">
        <v>2</v>
      </c>
      <c r="I16" s="51"/>
      <c r="J16" s="51"/>
      <c r="K16" s="50" t="s">
        <v>10</v>
      </c>
      <c r="L16" s="50" t="s">
        <v>738</v>
      </c>
      <c r="M16" s="50"/>
      <c r="N16" s="50" t="s">
        <v>738</v>
      </c>
      <c r="O16" s="50">
        <v>3</v>
      </c>
      <c r="P16" s="39"/>
      <c r="Q16" s="39"/>
      <c r="R16" s="39"/>
      <c r="S16" s="53"/>
    </row>
    <row r="17" spans="1:19" ht="225" x14ac:dyDescent="0.2">
      <c r="A17" s="74">
        <v>1</v>
      </c>
      <c r="B17" s="74" t="s">
        <v>249</v>
      </c>
      <c r="C17" s="51" t="s">
        <v>101</v>
      </c>
      <c r="D17" s="51" t="s">
        <v>149</v>
      </c>
      <c r="E17" s="51" t="s">
        <v>150</v>
      </c>
      <c r="F17" s="75" t="s">
        <v>17</v>
      </c>
      <c r="G17" s="51" t="s">
        <v>37</v>
      </c>
      <c r="H17" s="51">
        <v>1</v>
      </c>
      <c r="I17" s="51"/>
      <c r="J17" s="51"/>
      <c r="K17" s="50" t="s">
        <v>738</v>
      </c>
      <c r="L17" s="50" t="s">
        <v>10</v>
      </c>
      <c r="M17" s="50"/>
      <c r="N17" s="50" t="s">
        <v>738</v>
      </c>
      <c r="O17" s="50">
        <v>1</v>
      </c>
      <c r="P17" s="39"/>
      <c r="Q17" s="39"/>
      <c r="R17" s="39"/>
      <c r="S17" s="53"/>
    </row>
    <row r="18" spans="1:19" ht="409.5" x14ac:dyDescent="0.2">
      <c r="A18" s="74">
        <v>1</v>
      </c>
      <c r="B18" s="74" t="s">
        <v>249</v>
      </c>
      <c r="C18" s="51" t="s">
        <v>101</v>
      </c>
      <c r="D18" s="51" t="s">
        <v>151</v>
      </c>
      <c r="E18" s="51" t="s">
        <v>152</v>
      </c>
      <c r="F18" s="75" t="s">
        <v>18</v>
      </c>
      <c r="G18" s="51" t="s">
        <v>37</v>
      </c>
      <c r="H18" s="51">
        <v>2</v>
      </c>
      <c r="I18" s="51"/>
      <c r="J18" s="51"/>
      <c r="K18" s="50" t="s">
        <v>10</v>
      </c>
      <c r="L18" s="50" t="s">
        <v>738</v>
      </c>
      <c r="M18" s="50"/>
      <c r="N18" s="50" t="s">
        <v>738</v>
      </c>
      <c r="O18" s="50">
        <v>2</v>
      </c>
      <c r="P18" s="39"/>
      <c r="Q18" s="39"/>
      <c r="R18" s="39"/>
      <c r="S18" s="53"/>
    </row>
    <row r="19" spans="1:19" ht="75" x14ac:dyDescent="0.2">
      <c r="A19" s="74">
        <v>1</v>
      </c>
      <c r="B19" s="74" t="s">
        <v>249</v>
      </c>
      <c r="C19" s="51" t="s">
        <v>101</v>
      </c>
      <c r="D19" s="51" t="s">
        <v>153</v>
      </c>
      <c r="E19" s="51"/>
      <c r="F19" s="77"/>
      <c r="G19" s="51" t="s">
        <v>154</v>
      </c>
      <c r="H19" s="51">
        <v>16</v>
      </c>
      <c r="I19" s="51" t="s">
        <v>155</v>
      </c>
      <c r="J19" s="68" t="s">
        <v>145</v>
      </c>
      <c r="K19" s="50" t="s">
        <v>10</v>
      </c>
      <c r="L19" s="50" t="s">
        <v>738</v>
      </c>
      <c r="M19" s="50"/>
      <c r="N19" s="50" t="s">
        <v>738</v>
      </c>
      <c r="O19" s="50">
        <v>1</v>
      </c>
      <c r="P19" s="39"/>
      <c r="Q19" s="39"/>
      <c r="R19" s="39"/>
      <c r="S19" s="53"/>
    </row>
    <row r="20" spans="1:19" ht="75" x14ac:dyDescent="0.2">
      <c r="A20" s="74">
        <v>1</v>
      </c>
      <c r="B20" s="74" t="s">
        <v>249</v>
      </c>
      <c r="C20" s="51" t="s">
        <v>101</v>
      </c>
      <c r="D20" s="51" t="s">
        <v>156</v>
      </c>
      <c r="E20" s="51"/>
      <c r="F20" s="77"/>
      <c r="G20" s="51" t="s">
        <v>154</v>
      </c>
      <c r="H20" s="51">
        <v>16</v>
      </c>
      <c r="I20" s="51" t="s">
        <v>155</v>
      </c>
      <c r="J20" s="68" t="s">
        <v>145</v>
      </c>
      <c r="K20" s="50" t="s">
        <v>10</v>
      </c>
      <c r="L20" s="50" t="s">
        <v>738</v>
      </c>
      <c r="M20" s="50"/>
      <c r="N20" s="50" t="s">
        <v>738</v>
      </c>
      <c r="O20" s="50">
        <v>1</v>
      </c>
      <c r="P20" s="39"/>
      <c r="Q20" s="39"/>
      <c r="R20" s="39"/>
      <c r="S20" s="53"/>
    </row>
    <row r="21" spans="1:19" ht="60" x14ac:dyDescent="0.2">
      <c r="A21" s="74">
        <v>1</v>
      </c>
      <c r="B21" s="74" t="s">
        <v>249</v>
      </c>
      <c r="C21" s="51" t="s">
        <v>101</v>
      </c>
      <c r="D21" s="51" t="s">
        <v>104</v>
      </c>
      <c r="E21" s="51" t="s">
        <v>157</v>
      </c>
      <c r="F21" s="75" t="s">
        <v>105</v>
      </c>
      <c r="G21" s="51" t="s">
        <v>37</v>
      </c>
      <c r="H21" s="51">
        <v>20</v>
      </c>
      <c r="I21" s="51"/>
      <c r="J21" s="51"/>
      <c r="K21" s="50" t="s">
        <v>738</v>
      </c>
      <c r="L21" s="50" t="s">
        <v>738</v>
      </c>
      <c r="M21" s="50"/>
      <c r="N21" s="50" t="s">
        <v>10</v>
      </c>
      <c r="O21" s="50">
        <v>1</v>
      </c>
      <c r="P21" s="39"/>
      <c r="Q21" s="39"/>
      <c r="R21" s="39"/>
      <c r="S21" s="53"/>
    </row>
    <row r="22" spans="1:19" ht="15" x14ac:dyDescent="0.2">
      <c r="A22" s="74">
        <v>1</v>
      </c>
      <c r="B22" s="74" t="s">
        <v>249</v>
      </c>
      <c r="C22" s="51" t="s">
        <v>101</v>
      </c>
      <c r="D22" s="51" t="s">
        <v>158</v>
      </c>
      <c r="E22" s="51"/>
      <c r="F22" s="77"/>
      <c r="G22" s="51" t="s">
        <v>37</v>
      </c>
      <c r="H22" s="51">
        <v>1</v>
      </c>
      <c r="I22" s="51" t="s">
        <v>19</v>
      </c>
      <c r="J22" s="51"/>
      <c r="K22" s="50" t="s">
        <v>10</v>
      </c>
      <c r="L22" s="50" t="s">
        <v>738</v>
      </c>
      <c r="M22" s="50"/>
      <c r="N22" s="50" t="s">
        <v>738</v>
      </c>
      <c r="O22" s="50">
        <v>1</v>
      </c>
      <c r="P22" s="39"/>
      <c r="Q22" s="39"/>
      <c r="R22" s="39"/>
      <c r="S22" s="53"/>
    </row>
    <row r="23" spans="1:19" ht="105" x14ac:dyDescent="0.2">
      <c r="A23" s="74">
        <v>1</v>
      </c>
      <c r="B23" s="74" t="s">
        <v>249</v>
      </c>
      <c r="C23" s="51" t="s">
        <v>101</v>
      </c>
      <c r="D23" s="51" t="s">
        <v>159</v>
      </c>
      <c r="E23" s="51" t="s">
        <v>160</v>
      </c>
      <c r="F23" s="75" t="s">
        <v>24</v>
      </c>
      <c r="G23" s="51" t="s">
        <v>37</v>
      </c>
      <c r="H23" s="51">
        <v>1</v>
      </c>
      <c r="I23" s="51"/>
      <c r="J23" s="51"/>
      <c r="K23" s="50" t="s">
        <v>10</v>
      </c>
      <c r="L23" s="50" t="s">
        <v>738</v>
      </c>
      <c r="M23" s="50"/>
      <c r="N23" s="50" t="s">
        <v>738</v>
      </c>
      <c r="O23" s="50">
        <v>1</v>
      </c>
      <c r="P23" s="39"/>
      <c r="Q23" s="39"/>
      <c r="R23" s="39"/>
      <c r="S23" s="53"/>
    </row>
    <row r="24" spans="1:19" ht="60" x14ac:dyDescent="0.2">
      <c r="A24" s="51">
        <v>1</v>
      </c>
      <c r="B24" s="74" t="s">
        <v>249</v>
      </c>
      <c r="C24" s="51" t="s">
        <v>101</v>
      </c>
      <c r="D24" s="51" t="s">
        <v>161</v>
      </c>
      <c r="E24" s="51" t="s">
        <v>162</v>
      </c>
      <c r="F24" s="75" t="s">
        <v>163</v>
      </c>
      <c r="G24" s="51" t="s">
        <v>37</v>
      </c>
      <c r="H24" s="51">
        <v>8</v>
      </c>
      <c r="I24" s="51"/>
      <c r="J24" s="51"/>
      <c r="K24" s="50" t="s">
        <v>738</v>
      </c>
      <c r="L24" s="50" t="s">
        <v>738</v>
      </c>
      <c r="M24" s="50"/>
      <c r="N24" s="50" t="s">
        <v>10</v>
      </c>
      <c r="O24" s="50">
        <v>1</v>
      </c>
      <c r="P24" s="39"/>
      <c r="Q24" s="39"/>
      <c r="R24" s="39"/>
      <c r="S24" s="53"/>
    </row>
    <row r="25" spans="1:19" ht="75" x14ac:dyDescent="0.2">
      <c r="A25" s="74">
        <v>1</v>
      </c>
      <c r="B25" s="74" t="s">
        <v>249</v>
      </c>
      <c r="C25" s="51" t="s">
        <v>101</v>
      </c>
      <c r="D25" s="51" t="s">
        <v>117</v>
      </c>
      <c r="E25" s="51" t="s">
        <v>164</v>
      </c>
      <c r="F25" s="51" t="s">
        <v>6</v>
      </c>
      <c r="G25" s="51" t="s">
        <v>154</v>
      </c>
      <c r="H25" s="51">
        <v>16</v>
      </c>
      <c r="I25" s="51" t="s">
        <v>155</v>
      </c>
      <c r="J25" s="68" t="s">
        <v>145</v>
      </c>
      <c r="K25" s="50" t="s">
        <v>738</v>
      </c>
      <c r="L25" s="50" t="s">
        <v>10</v>
      </c>
      <c r="M25" s="50"/>
      <c r="N25" s="50" t="s">
        <v>10</v>
      </c>
      <c r="O25" s="50">
        <v>1</v>
      </c>
      <c r="P25" s="39"/>
      <c r="Q25" s="39"/>
      <c r="R25" s="39"/>
      <c r="S25" s="53"/>
    </row>
    <row r="26" spans="1:19" ht="75" x14ac:dyDescent="0.2">
      <c r="A26" s="74">
        <v>1</v>
      </c>
      <c r="B26" s="74" t="s">
        <v>249</v>
      </c>
      <c r="C26" s="51" t="s">
        <v>101</v>
      </c>
      <c r="D26" s="51" t="s">
        <v>118</v>
      </c>
      <c r="E26" s="51" t="s">
        <v>165</v>
      </c>
      <c r="F26" s="51" t="s">
        <v>6</v>
      </c>
      <c r="G26" s="51" t="s">
        <v>154</v>
      </c>
      <c r="H26" s="51">
        <v>16</v>
      </c>
      <c r="I26" s="51" t="s">
        <v>155</v>
      </c>
      <c r="J26" s="68" t="s">
        <v>145</v>
      </c>
      <c r="K26" s="50" t="s">
        <v>738</v>
      </c>
      <c r="L26" s="50" t="s">
        <v>10</v>
      </c>
      <c r="M26" s="50"/>
      <c r="N26" s="50" t="s">
        <v>10</v>
      </c>
      <c r="O26" s="50">
        <v>1</v>
      </c>
      <c r="P26" s="39"/>
      <c r="Q26" s="39"/>
      <c r="R26" s="39"/>
      <c r="S26" s="53"/>
    </row>
    <row r="27" spans="1:19" ht="60" x14ac:dyDescent="0.2">
      <c r="A27" s="74">
        <v>1</v>
      </c>
      <c r="B27" s="74" t="s">
        <v>249</v>
      </c>
      <c r="C27" s="51" t="s">
        <v>101</v>
      </c>
      <c r="D27" s="51" t="s">
        <v>22</v>
      </c>
      <c r="E27" s="51" t="s">
        <v>166</v>
      </c>
      <c r="F27" s="51" t="s">
        <v>6</v>
      </c>
      <c r="G27" s="51" t="s">
        <v>167</v>
      </c>
      <c r="H27" s="51">
        <v>15</v>
      </c>
      <c r="I27" s="51" t="s">
        <v>168</v>
      </c>
      <c r="J27" s="51"/>
      <c r="K27" s="50" t="s">
        <v>10</v>
      </c>
      <c r="L27" s="50" t="s">
        <v>738</v>
      </c>
      <c r="M27" s="50"/>
      <c r="N27" s="50" t="s">
        <v>738</v>
      </c>
      <c r="O27" s="50">
        <v>1</v>
      </c>
      <c r="P27" s="39"/>
      <c r="Q27" s="39"/>
      <c r="R27" s="39"/>
      <c r="S27" s="53"/>
    </row>
    <row r="28" spans="1:19" ht="409.5" x14ac:dyDescent="0.2">
      <c r="A28" s="51">
        <v>1</v>
      </c>
      <c r="B28" s="74" t="s">
        <v>249</v>
      </c>
      <c r="C28" s="51" t="s">
        <v>101</v>
      </c>
      <c r="D28" s="51" t="s">
        <v>399</v>
      </c>
      <c r="E28" s="51" t="s">
        <v>749</v>
      </c>
      <c r="F28" s="51"/>
      <c r="G28" s="51" t="s">
        <v>140</v>
      </c>
      <c r="H28" s="51">
        <v>15</v>
      </c>
      <c r="I28" s="51" t="s">
        <v>33</v>
      </c>
      <c r="J28" s="51"/>
      <c r="K28" s="50" t="s">
        <v>738</v>
      </c>
      <c r="L28" s="50" t="s">
        <v>738</v>
      </c>
      <c r="M28" s="50"/>
      <c r="N28" s="50" t="s">
        <v>10</v>
      </c>
      <c r="O28" s="50">
        <v>1</v>
      </c>
      <c r="P28" s="39"/>
      <c r="Q28" s="39"/>
      <c r="R28" s="39"/>
      <c r="S28" s="53"/>
    </row>
    <row r="29" spans="1:19" ht="75" x14ac:dyDescent="0.2">
      <c r="A29" s="74">
        <v>1</v>
      </c>
      <c r="B29" s="74" t="s">
        <v>249</v>
      </c>
      <c r="C29" s="51" t="s">
        <v>101</v>
      </c>
      <c r="D29" s="51" t="s">
        <v>169</v>
      </c>
      <c r="E29" s="51" t="s">
        <v>114</v>
      </c>
      <c r="F29" s="75" t="s">
        <v>106</v>
      </c>
      <c r="G29" s="51" t="s">
        <v>37</v>
      </c>
      <c r="H29" s="51">
        <v>20</v>
      </c>
      <c r="I29" s="51"/>
      <c r="J29" s="51"/>
      <c r="K29" s="50" t="s">
        <v>738</v>
      </c>
      <c r="L29" s="50" t="s">
        <v>738</v>
      </c>
      <c r="M29" s="50"/>
      <c r="N29" s="50" t="s">
        <v>10</v>
      </c>
      <c r="O29" s="50">
        <v>1</v>
      </c>
      <c r="P29" s="39"/>
      <c r="Q29" s="39"/>
      <c r="R29" s="39"/>
      <c r="S29" s="53"/>
    </row>
    <row r="30" spans="1:19" ht="60" x14ac:dyDescent="0.2">
      <c r="A30" s="74">
        <v>1</v>
      </c>
      <c r="B30" s="74" t="s">
        <v>249</v>
      </c>
      <c r="C30" s="51" t="s">
        <v>101</v>
      </c>
      <c r="D30" s="51" t="s">
        <v>400</v>
      </c>
      <c r="E30" s="51" t="s">
        <v>170</v>
      </c>
      <c r="F30" s="75" t="s">
        <v>108</v>
      </c>
      <c r="G30" s="51" t="s">
        <v>37</v>
      </c>
      <c r="H30" s="51">
        <v>8</v>
      </c>
      <c r="I30" s="51"/>
      <c r="J30" s="51"/>
      <c r="K30" s="50" t="s">
        <v>738</v>
      </c>
      <c r="L30" s="50" t="s">
        <v>738</v>
      </c>
      <c r="M30" s="50"/>
      <c r="N30" s="50" t="s">
        <v>10</v>
      </c>
      <c r="O30" s="50">
        <v>1</v>
      </c>
      <c r="P30" s="39"/>
      <c r="Q30" s="39"/>
      <c r="R30" s="39"/>
      <c r="S30" s="53"/>
    </row>
    <row r="31" spans="1:19" ht="270" x14ac:dyDescent="0.2">
      <c r="A31" s="74">
        <v>1</v>
      </c>
      <c r="B31" s="74" t="s">
        <v>249</v>
      </c>
      <c r="C31" s="51" t="s">
        <v>101</v>
      </c>
      <c r="D31" s="51" t="s">
        <v>171</v>
      </c>
      <c r="E31" s="51" t="s">
        <v>172</v>
      </c>
      <c r="F31" s="75" t="s">
        <v>109</v>
      </c>
      <c r="G31" s="51" t="s">
        <v>37</v>
      </c>
      <c r="H31" s="51">
        <v>5</v>
      </c>
      <c r="I31" s="51"/>
      <c r="J31" s="51"/>
      <c r="K31" s="50" t="s">
        <v>10</v>
      </c>
      <c r="L31" s="50" t="s">
        <v>738</v>
      </c>
      <c r="M31" s="50"/>
      <c r="N31" s="50" t="s">
        <v>738</v>
      </c>
      <c r="O31" s="50">
        <v>1</v>
      </c>
      <c r="P31" s="39"/>
      <c r="Q31" s="39"/>
      <c r="R31" s="39"/>
      <c r="S31" s="53"/>
    </row>
    <row r="32" spans="1:19" ht="360" x14ac:dyDescent="0.2">
      <c r="A32" s="74">
        <v>1</v>
      </c>
      <c r="B32" s="74" t="s">
        <v>249</v>
      </c>
      <c r="C32" s="51" t="s">
        <v>101</v>
      </c>
      <c r="D32" s="51" t="s">
        <v>173</v>
      </c>
      <c r="E32" s="51" t="s">
        <v>740</v>
      </c>
      <c r="F32" s="51" t="s">
        <v>174</v>
      </c>
      <c r="G32" s="51" t="s">
        <v>37</v>
      </c>
      <c r="H32" s="51">
        <v>5</v>
      </c>
      <c r="I32" s="51"/>
      <c r="J32" s="51"/>
      <c r="K32" s="50" t="s">
        <v>738</v>
      </c>
      <c r="L32" s="50" t="s">
        <v>738</v>
      </c>
      <c r="M32" s="50"/>
      <c r="N32" s="50" t="s">
        <v>10</v>
      </c>
      <c r="O32" s="50">
        <v>1</v>
      </c>
      <c r="P32" s="39"/>
      <c r="Q32" s="39"/>
      <c r="R32" s="39"/>
      <c r="S32" s="53"/>
    </row>
    <row r="33" spans="1:19" ht="150" x14ac:dyDescent="0.2">
      <c r="A33" s="74">
        <v>1</v>
      </c>
      <c r="B33" s="74" t="s">
        <v>249</v>
      </c>
      <c r="C33" s="51" t="s">
        <v>101</v>
      </c>
      <c r="D33" s="51" t="s">
        <v>175</v>
      </c>
      <c r="E33" s="51" t="s">
        <v>176</v>
      </c>
      <c r="F33" s="75" t="s">
        <v>27</v>
      </c>
      <c r="G33" s="51" t="s">
        <v>37</v>
      </c>
      <c r="H33" s="51">
        <v>3</v>
      </c>
      <c r="I33" s="51"/>
      <c r="J33" s="51"/>
      <c r="K33" s="50" t="s">
        <v>10</v>
      </c>
      <c r="L33" s="50" t="s">
        <v>10</v>
      </c>
      <c r="M33" s="50"/>
      <c r="N33" s="50" t="s">
        <v>10</v>
      </c>
      <c r="O33" s="50">
        <v>1</v>
      </c>
      <c r="P33" s="39"/>
      <c r="Q33" s="39"/>
      <c r="R33" s="39"/>
      <c r="S33" s="53"/>
    </row>
    <row r="34" spans="1:19" ht="90" x14ac:dyDescent="0.2">
      <c r="A34" s="74">
        <v>1</v>
      </c>
      <c r="B34" s="74" t="s">
        <v>249</v>
      </c>
      <c r="C34" s="51" t="s">
        <v>101</v>
      </c>
      <c r="D34" s="51" t="s">
        <v>177</v>
      </c>
      <c r="E34" s="51" t="s">
        <v>178</v>
      </c>
      <c r="F34" s="75" t="s">
        <v>28</v>
      </c>
      <c r="G34" s="51" t="s">
        <v>37</v>
      </c>
      <c r="H34" s="51">
        <v>3</v>
      </c>
      <c r="I34" s="51"/>
      <c r="J34" s="51"/>
      <c r="K34" s="50" t="s">
        <v>10</v>
      </c>
      <c r="L34" s="50" t="s">
        <v>738</v>
      </c>
      <c r="M34" s="50"/>
      <c r="N34" s="50" t="s">
        <v>738</v>
      </c>
      <c r="O34" s="50">
        <v>1</v>
      </c>
      <c r="P34" s="39"/>
      <c r="Q34" s="39"/>
      <c r="R34" s="39"/>
      <c r="S34" s="53"/>
    </row>
    <row r="35" spans="1:19" ht="165" x14ac:dyDescent="0.2">
      <c r="A35" s="74">
        <v>1</v>
      </c>
      <c r="B35" s="74" t="s">
        <v>249</v>
      </c>
      <c r="C35" s="51" t="s">
        <v>101</v>
      </c>
      <c r="D35" s="51" t="s">
        <v>179</v>
      </c>
      <c r="E35" s="51" t="s">
        <v>180</v>
      </c>
      <c r="F35" s="75" t="s">
        <v>25</v>
      </c>
      <c r="G35" s="51" t="s">
        <v>37</v>
      </c>
      <c r="H35" s="51">
        <v>8</v>
      </c>
      <c r="I35" s="51"/>
      <c r="J35" s="51"/>
      <c r="K35" s="50" t="s">
        <v>10</v>
      </c>
      <c r="L35" s="50" t="s">
        <v>10</v>
      </c>
      <c r="M35" s="50"/>
      <c r="N35" s="50" t="s">
        <v>738</v>
      </c>
      <c r="O35" s="50">
        <v>1</v>
      </c>
      <c r="P35" s="39"/>
      <c r="Q35" s="39"/>
      <c r="R35" s="39"/>
      <c r="S35" s="53"/>
    </row>
    <row r="36" spans="1:19" ht="375" x14ac:dyDescent="0.2">
      <c r="A36" s="74">
        <v>1</v>
      </c>
      <c r="B36" s="74" t="s">
        <v>249</v>
      </c>
      <c r="C36" s="51" t="s">
        <v>101</v>
      </c>
      <c r="D36" s="51" t="s">
        <v>181</v>
      </c>
      <c r="E36" s="51" t="s">
        <v>741</v>
      </c>
      <c r="F36" s="75" t="s">
        <v>25</v>
      </c>
      <c r="G36" s="51" t="s">
        <v>37</v>
      </c>
      <c r="H36" s="51">
        <v>8</v>
      </c>
      <c r="I36" s="51"/>
      <c r="J36" s="51"/>
      <c r="K36" s="50" t="s">
        <v>738</v>
      </c>
      <c r="L36" s="50" t="s">
        <v>738</v>
      </c>
      <c r="M36" s="50"/>
      <c r="N36" s="50" t="s">
        <v>10</v>
      </c>
      <c r="O36" s="50">
        <v>1</v>
      </c>
      <c r="P36" s="39"/>
      <c r="Q36" s="39"/>
      <c r="R36" s="39"/>
      <c r="S36" s="53"/>
    </row>
    <row r="37" spans="1:19" ht="135" x14ac:dyDescent="0.2">
      <c r="A37" s="74">
        <v>1</v>
      </c>
      <c r="B37" s="74" t="s">
        <v>249</v>
      </c>
      <c r="C37" s="51" t="s">
        <v>101</v>
      </c>
      <c r="D37" s="51" t="s">
        <v>182</v>
      </c>
      <c r="E37" s="51" t="s">
        <v>183</v>
      </c>
      <c r="F37" s="75" t="s">
        <v>29</v>
      </c>
      <c r="G37" s="51" t="s">
        <v>37</v>
      </c>
      <c r="H37" s="51">
        <v>5</v>
      </c>
      <c r="I37" s="51"/>
      <c r="J37" s="51"/>
      <c r="K37" s="50" t="s">
        <v>738</v>
      </c>
      <c r="L37" s="50" t="s">
        <v>738</v>
      </c>
      <c r="M37" s="50"/>
      <c r="N37" s="50" t="s">
        <v>10</v>
      </c>
      <c r="O37" s="50">
        <v>1</v>
      </c>
      <c r="P37" s="39"/>
      <c r="Q37" s="39"/>
      <c r="R37" s="39"/>
      <c r="S37" s="53"/>
    </row>
    <row r="38" spans="1:19" ht="60" x14ac:dyDescent="0.2">
      <c r="A38" s="74">
        <v>1</v>
      </c>
      <c r="B38" s="74" t="s">
        <v>249</v>
      </c>
      <c r="C38" s="51" t="s">
        <v>101</v>
      </c>
      <c r="D38" s="51" t="s">
        <v>184</v>
      </c>
      <c r="E38" s="51" t="s">
        <v>120</v>
      </c>
      <c r="F38" s="75" t="s">
        <v>29</v>
      </c>
      <c r="G38" s="51" t="s">
        <v>37</v>
      </c>
      <c r="H38" s="51">
        <v>5</v>
      </c>
      <c r="I38" s="51"/>
      <c r="J38" s="51"/>
      <c r="K38" s="50" t="s">
        <v>738</v>
      </c>
      <c r="L38" s="50" t="s">
        <v>738</v>
      </c>
      <c r="M38" s="50"/>
      <c r="N38" s="50" t="s">
        <v>10</v>
      </c>
      <c r="O38" s="50">
        <v>1</v>
      </c>
      <c r="P38" s="39"/>
      <c r="Q38" s="39"/>
      <c r="R38" s="39"/>
      <c r="S38" s="53"/>
    </row>
    <row r="39" spans="1:19" ht="105" x14ac:dyDescent="0.2">
      <c r="A39" s="74">
        <v>1</v>
      </c>
      <c r="B39" s="74" t="s">
        <v>249</v>
      </c>
      <c r="C39" s="51" t="s">
        <v>101</v>
      </c>
      <c r="D39" s="51" t="s">
        <v>185</v>
      </c>
      <c r="E39" s="51" t="s">
        <v>186</v>
      </c>
      <c r="F39" s="75" t="s">
        <v>30</v>
      </c>
      <c r="G39" s="51" t="s">
        <v>37</v>
      </c>
      <c r="H39" s="51">
        <v>6</v>
      </c>
      <c r="I39" s="51"/>
      <c r="J39" s="51"/>
      <c r="K39" s="50" t="s">
        <v>10</v>
      </c>
      <c r="L39" s="50" t="s">
        <v>738</v>
      </c>
      <c r="M39" s="50"/>
      <c r="N39" s="50" t="s">
        <v>738</v>
      </c>
      <c r="O39" s="50">
        <v>1</v>
      </c>
      <c r="P39" s="39"/>
      <c r="Q39" s="39"/>
      <c r="R39" s="39"/>
      <c r="S39" s="53"/>
    </row>
    <row r="40" spans="1:19" ht="120" x14ac:dyDescent="0.2">
      <c r="A40" s="74">
        <v>1</v>
      </c>
      <c r="B40" s="74" t="s">
        <v>249</v>
      </c>
      <c r="C40" s="51" t="s">
        <v>101</v>
      </c>
      <c r="D40" s="51" t="s">
        <v>187</v>
      </c>
      <c r="E40" s="51" t="s">
        <v>742</v>
      </c>
      <c r="F40" s="75" t="s">
        <v>30</v>
      </c>
      <c r="G40" s="51" t="s">
        <v>37</v>
      </c>
      <c r="H40" s="51">
        <v>6</v>
      </c>
      <c r="I40" s="51"/>
      <c r="J40" s="51"/>
      <c r="K40" s="50" t="s">
        <v>10</v>
      </c>
      <c r="L40" s="50" t="s">
        <v>738</v>
      </c>
      <c r="M40" s="50"/>
      <c r="N40" s="50" t="s">
        <v>738</v>
      </c>
      <c r="O40" s="50">
        <v>1</v>
      </c>
      <c r="P40" s="39"/>
      <c r="Q40" s="39"/>
      <c r="R40" s="39"/>
      <c r="S40" s="53"/>
    </row>
    <row r="41" spans="1:19" ht="60" x14ac:dyDescent="0.2">
      <c r="A41" s="74">
        <v>1</v>
      </c>
      <c r="B41" s="74" t="s">
        <v>249</v>
      </c>
      <c r="C41" s="51" t="s">
        <v>101</v>
      </c>
      <c r="D41" s="51" t="s">
        <v>188</v>
      </c>
      <c r="E41" s="51" t="s">
        <v>189</v>
      </c>
      <c r="F41" s="75" t="s">
        <v>31</v>
      </c>
      <c r="G41" s="51" t="s">
        <v>37</v>
      </c>
      <c r="H41" s="51">
        <v>4</v>
      </c>
      <c r="I41" s="51"/>
      <c r="J41" s="51"/>
      <c r="K41" s="50" t="s">
        <v>10</v>
      </c>
      <c r="L41" s="50" t="s">
        <v>738</v>
      </c>
      <c r="M41" s="50"/>
      <c r="N41" s="50" t="s">
        <v>738</v>
      </c>
      <c r="O41" s="50">
        <v>2</v>
      </c>
      <c r="P41" s="39"/>
      <c r="Q41" s="39"/>
      <c r="R41" s="39"/>
      <c r="S41" s="53"/>
    </row>
    <row r="42" spans="1:19" ht="75" x14ac:dyDescent="0.2">
      <c r="A42" s="74">
        <v>1</v>
      </c>
      <c r="B42" s="74" t="s">
        <v>249</v>
      </c>
      <c r="C42" s="51" t="s">
        <v>101</v>
      </c>
      <c r="D42" s="51" t="s">
        <v>190</v>
      </c>
      <c r="E42" s="51" t="s">
        <v>750</v>
      </c>
      <c r="F42" s="75" t="s">
        <v>31</v>
      </c>
      <c r="G42" s="51" t="s">
        <v>37</v>
      </c>
      <c r="H42" s="51">
        <v>4</v>
      </c>
      <c r="I42" s="51"/>
      <c r="J42" s="51"/>
      <c r="K42" s="50" t="s">
        <v>10</v>
      </c>
      <c r="L42" s="50" t="s">
        <v>738</v>
      </c>
      <c r="M42" s="50"/>
      <c r="N42" s="50" t="s">
        <v>738</v>
      </c>
      <c r="O42" s="50">
        <v>2</v>
      </c>
      <c r="P42" s="39"/>
      <c r="Q42" s="39"/>
      <c r="R42" s="39"/>
      <c r="S42" s="53"/>
    </row>
    <row r="43" spans="1:19" ht="75" x14ac:dyDescent="0.2">
      <c r="A43" s="51">
        <v>1</v>
      </c>
      <c r="B43" s="74" t="s">
        <v>249</v>
      </c>
      <c r="C43" s="51" t="s">
        <v>101</v>
      </c>
      <c r="D43" s="51" t="s">
        <v>47</v>
      </c>
      <c r="E43" s="51" t="s">
        <v>191</v>
      </c>
      <c r="F43" s="75" t="s">
        <v>48</v>
      </c>
      <c r="G43" s="51" t="s">
        <v>37</v>
      </c>
      <c r="H43" s="51">
        <v>15</v>
      </c>
      <c r="I43" s="51"/>
      <c r="J43" s="51"/>
      <c r="K43" s="50" t="s">
        <v>10</v>
      </c>
      <c r="L43" s="50" t="s">
        <v>10</v>
      </c>
      <c r="M43" s="50"/>
      <c r="N43" s="50" t="s">
        <v>738</v>
      </c>
      <c r="O43" s="50">
        <v>1</v>
      </c>
      <c r="P43" s="39"/>
      <c r="Q43" s="39"/>
      <c r="R43" s="39"/>
      <c r="S43" s="53"/>
    </row>
    <row r="44" spans="1:19" ht="30" x14ac:dyDescent="0.2">
      <c r="A44" s="74">
        <v>1</v>
      </c>
      <c r="B44" s="74" t="s">
        <v>249</v>
      </c>
      <c r="C44" s="51" t="s">
        <v>101</v>
      </c>
      <c r="D44" s="51" t="s">
        <v>192</v>
      </c>
      <c r="E44" s="51" t="s">
        <v>26</v>
      </c>
      <c r="F44" s="51" t="s">
        <v>6</v>
      </c>
      <c r="G44" s="51" t="s">
        <v>37</v>
      </c>
      <c r="H44" s="51">
        <v>1</v>
      </c>
      <c r="I44" s="51" t="s">
        <v>19</v>
      </c>
      <c r="J44" s="51"/>
      <c r="K44" s="50" t="s">
        <v>10</v>
      </c>
      <c r="L44" s="50" t="s">
        <v>738</v>
      </c>
      <c r="M44" s="50"/>
      <c r="N44" s="50" t="s">
        <v>738</v>
      </c>
      <c r="O44" s="50">
        <v>1</v>
      </c>
      <c r="P44" s="39"/>
      <c r="Q44" s="39"/>
      <c r="R44" s="39"/>
      <c r="S44" s="53"/>
    </row>
    <row r="45" spans="1:19" ht="30" x14ac:dyDescent="0.2">
      <c r="A45" s="74">
        <v>1</v>
      </c>
      <c r="B45" s="74" t="s">
        <v>249</v>
      </c>
      <c r="C45" s="51" t="s">
        <v>101</v>
      </c>
      <c r="D45" s="51" t="s">
        <v>193</v>
      </c>
      <c r="E45" s="51" t="s">
        <v>194</v>
      </c>
      <c r="F45" s="51"/>
      <c r="G45" s="51" t="s">
        <v>37</v>
      </c>
      <c r="H45" s="51">
        <v>1</v>
      </c>
      <c r="I45" s="51" t="s">
        <v>19</v>
      </c>
      <c r="J45" s="51"/>
      <c r="K45" s="50" t="s">
        <v>10</v>
      </c>
      <c r="L45" s="50" t="s">
        <v>738</v>
      </c>
      <c r="M45" s="50"/>
      <c r="N45" s="50" t="s">
        <v>738</v>
      </c>
      <c r="O45" s="50">
        <v>1</v>
      </c>
      <c r="P45" s="39"/>
      <c r="Q45" s="39"/>
      <c r="R45" s="39"/>
      <c r="S45" s="53"/>
    </row>
    <row r="46" spans="1:19" ht="45" x14ac:dyDescent="0.2">
      <c r="A46" s="74">
        <v>2</v>
      </c>
      <c r="B46" s="74"/>
      <c r="C46" s="51" t="s">
        <v>32</v>
      </c>
      <c r="D46" s="51" t="s">
        <v>195</v>
      </c>
      <c r="E46" s="51" t="s">
        <v>121</v>
      </c>
      <c r="F46" s="77"/>
      <c r="G46" s="51" t="s">
        <v>37</v>
      </c>
      <c r="H46" s="51">
        <v>12</v>
      </c>
      <c r="I46" s="51"/>
      <c r="J46" s="51"/>
      <c r="K46" s="50" t="s">
        <v>738</v>
      </c>
      <c r="L46" s="50" t="s">
        <v>10</v>
      </c>
      <c r="M46" s="50"/>
      <c r="N46" s="50" t="s">
        <v>10</v>
      </c>
      <c r="O46" s="50">
        <v>1</v>
      </c>
      <c r="P46" s="39"/>
      <c r="Q46" s="39"/>
      <c r="R46" s="39"/>
      <c r="S46" s="53"/>
    </row>
    <row r="47" spans="1:19" ht="90" x14ac:dyDescent="0.2">
      <c r="A47" s="74">
        <v>2</v>
      </c>
      <c r="B47" s="74"/>
      <c r="C47" s="51" t="s">
        <v>32</v>
      </c>
      <c r="D47" s="76" t="s">
        <v>8</v>
      </c>
      <c r="E47" s="51" t="s">
        <v>136</v>
      </c>
      <c r="F47" s="75" t="s">
        <v>137</v>
      </c>
      <c r="G47" s="51" t="s">
        <v>37</v>
      </c>
      <c r="H47" s="51">
        <v>29</v>
      </c>
      <c r="I47" s="51"/>
      <c r="J47" s="51"/>
      <c r="K47" s="50" t="s">
        <v>738</v>
      </c>
      <c r="L47" s="50" t="s">
        <v>738</v>
      </c>
      <c r="M47" s="50"/>
      <c r="N47" s="50" t="s">
        <v>10</v>
      </c>
      <c r="O47" s="50">
        <v>1</v>
      </c>
      <c r="P47" s="39"/>
      <c r="Q47" s="39"/>
      <c r="R47" s="39"/>
      <c r="S47" s="53"/>
    </row>
    <row r="48" spans="1:19" ht="150" x14ac:dyDescent="0.2">
      <c r="A48" s="74">
        <v>2</v>
      </c>
      <c r="B48" s="74"/>
      <c r="C48" s="51" t="s">
        <v>32</v>
      </c>
      <c r="D48" s="51" t="s">
        <v>110</v>
      </c>
      <c r="E48" s="51" t="s">
        <v>138</v>
      </c>
      <c r="F48" s="51" t="s">
        <v>6</v>
      </c>
      <c r="G48" s="51" t="s">
        <v>37</v>
      </c>
      <c r="H48" s="51">
        <v>10</v>
      </c>
      <c r="I48" s="51"/>
      <c r="J48" s="51"/>
      <c r="K48" s="50" t="s">
        <v>738</v>
      </c>
      <c r="L48" s="50" t="s">
        <v>10</v>
      </c>
      <c r="M48" s="50"/>
      <c r="N48" s="50" t="s">
        <v>738</v>
      </c>
      <c r="O48" s="50">
        <v>1</v>
      </c>
      <c r="P48" s="39"/>
      <c r="Q48" s="39"/>
      <c r="R48" s="39"/>
      <c r="S48" s="53"/>
    </row>
    <row r="49" spans="1:19" ht="60" x14ac:dyDescent="0.2">
      <c r="A49" s="74">
        <v>2</v>
      </c>
      <c r="B49" s="74"/>
      <c r="C49" s="51" t="s">
        <v>32</v>
      </c>
      <c r="D49" s="76" t="s">
        <v>11</v>
      </c>
      <c r="E49" s="51" t="s">
        <v>139</v>
      </c>
      <c r="F49" s="75" t="s">
        <v>102</v>
      </c>
      <c r="G49" s="51" t="s">
        <v>37</v>
      </c>
      <c r="H49" s="51">
        <v>10</v>
      </c>
      <c r="I49" s="51"/>
      <c r="J49" s="51"/>
      <c r="K49" s="50" t="s">
        <v>738</v>
      </c>
      <c r="L49" s="50" t="s">
        <v>738</v>
      </c>
      <c r="M49" s="50"/>
      <c r="N49" s="50" t="s">
        <v>10</v>
      </c>
      <c r="O49" s="50">
        <v>1</v>
      </c>
      <c r="P49" s="39"/>
      <c r="Q49" s="39"/>
      <c r="R49" s="39"/>
      <c r="S49" s="53"/>
    </row>
    <row r="50" spans="1:19" ht="75" x14ac:dyDescent="0.2">
      <c r="A50" s="74">
        <v>2</v>
      </c>
      <c r="B50" s="74"/>
      <c r="C50" s="51" t="s">
        <v>32</v>
      </c>
      <c r="D50" s="76" t="s">
        <v>12</v>
      </c>
      <c r="E50" s="51" t="s">
        <v>141</v>
      </c>
      <c r="F50" s="75" t="s">
        <v>13</v>
      </c>
      <c r="G50" s="51" t="s">
        <v>140</v>
      </c>
      <c r="H50" s="51">
        <v>2</v>
      </c>
      <c r="I50" s="51" t="s">
        <v>33</v>
      </c>
      <c r="J50" s="51"/>
      <c r="K50" s="50" t="s">
        <v>738</v>
      </c>
      <c r="L50" s="50" t="s">
        <v>738</v>
      </c>
      <c r="M50" s="50"/>
      <c r="N50" s="50" t="s">
        <v>10</v>
      </c>
      <c r="O50" s="50">
        <v>1</v>
      </c>
      <c r="P50" s="39"/>
      <c r="Q50" s="39"/>
      <c r="R50" s="39"/>
      <c r="S50" s="53"/>
    </row>
    <row r="51" spans="1:19" ht="75" x14ac:dyDescent="0.2">
      <c r="A51" s="51">
        <v>2</v>
      </c>
      <c r="B51" s="51"/>
      <c r="C51" s="51" t="s">
        <v>32</v>
      </c>
      <c r="D51" s="51" t="s">
        <v>142</v>
      </c>
      <c r="E51" s="51" t="s">
        <v>143</v>
      </c>
      <c r="F51" s="51"/>
      <c r="G51" s="51" t="s">
        <v>144</v>
      </c>
      <c r="H51" s="76">
        <v>10</v>
      </c>
      <c r="I51" s="51" t="s">
        <v>196</v>
      </c>
      <c r="J51" s="68" t="s">
        <v>145</v>
      </c>
      <c r="K51" s="50" t="s">
        <v>738</v>
      </c>
      <c r="L51" s="50" t="s">
        <v>738</v>
      </c>
      <c r="M51" s="50"/>
      <c r="N51" s="50" t="s">
        <v>10</v>
      </c>
      <c r="O51" s="50">
        <v>1</v>
      </c>
      <c r="P51" s="39"/>
      <c r="Q51" s="39"/>
      <c r="R51" s="39"/>
      <c r="S51" s="53"/>
    </row>
    <row r="52" spans="1:19" ht="60" x14ac:dyDescent="0.2">
      <c r="A52" s="74">
        <v>2</v>
      </c>
      <c r="B52" s="74"/>
      <c r="C52" s="51" t="s">
        <v>32</v>
      </c>
      <c r="D52" s="51" t="s">
        <v>115</v>
      </c>
      <c r="E52" s="51" t="s">
        <v>197</v>
      </c>
      <c r="F52" s="75" t="s">
        <v>16</v>
      </c>
      <c r="G52" s="51" t="s">
        <v>37</v>
      </c>
      <c r="H52" s="51">
        <v>1</v>
      </c>
      <c r="I52" s="51"/>
      <c r="J52" s="51"/>
      <c r="K52" s="50" t="s">
        <v>738</v>
      </c>
      <c r="L52" s="50" t="s">
        <v>738</v>
      </c>
      <c r="M52" s="50"/>
      <c r="N52" s="50" t="s">
        <v>10</v>
      </c>
      <c r="O52" s="50">
        <v>1</v>
      </c>
      <c r="P52" s="39"/>
      <c r="Q52" s="39"/>
      <c r="R52" s="39"/>
      <c r="S52" s="53"/>
    </row>
    <row r="53" spans="1:19" ht="195" x14ac:dyDescent="0.2">
      <c r="A53" s="74">
        <v>2</v>
      </c>
      <c r="B53" s="74"/>
      <c r="C53" s="51" t="s">
        <v>32</v>
      </c>
      <c r="D53" s="51" t="s">
        <v>14</v>
      </c>
      <c r="E53" s="51" t="s">
        <v>113</v>
      </c>
      <c r="F53" s="51" t="s">
        <v>6</v>
      </c>
      <c r="G53" s="51" t="s">
        <v>37</v>
      </c>
      <c r="H53" s="51">
        <v>2</v>
      </c>
      <c r="I53" s="51"/>
      <c r="J53" s="51"/>
      <c r="K53" s="50" t="s">
        <v>10</v>
      </c>
      <c r="L53" s="50" t="s">
        <v>738</v>
      </c>
      <c r="M53" s="50"/>
      <c r="N53" s="50" t="s">
        <v>738</v>
      </c>
      <c r="O53" s="50">
        <v>3</v>
      </c>
      <c r="P53" s="39"/>
      <c r="Q53" s="39"/>
      <c r="R53" s="39"/>
      <c r="S53" s="53"/>
    </row>
    <row r="54" spans="1:19" ht="30" x14ac:dyDescent="0.2">
      <c r="A54" s="74">
        <v>2</v>
      </c>
      <c r="B54" s="74"/>
      <c r="C54" s="51" t="s">
        <v>32</v>
      </c>
      <c r="D54" s="51" t="s">
        <v>158</v>
      </c>
      <c r="E54" s="51"/>
      <c r="F54" s="77"/>
      <c r="G54" s="51" t="s">
        <v>37</v>
      </c>
      <c r="H54" s="51">
        <v>1</v>
      </c>
      <c r="I54" s="51" t="s">
        <v>19</v>
      </c>
      <c r="J54" s="51"/>
      <c r="K54" s="50" t="s">
        <v>10</v>
      </c>
      <c r="L54" s="50" t="s">
        <v>738</v>
      </c>
      <c r="M54" s="50"/>
      <c r="N54" s="50" t="s">
        <v>738</v>
      </c>
      <c r="O54" s="50">
        <v>1</v>
      </c>
      <c r="P54" s="39"/>
      <c r="Q54" s="39"/>
      <c r="R54" s="39"/>
      <c r="S54" s="53"/>
    </row>
    <row r="55" spans="1:19" ht="390" x14ac:dyDescent="0.2">
      <c r="A55" s="74">
        <v>2</v>
      </c>
      <c r="B55" s="74"/>
      <c r="C55" s="51" t="s">
        <v>32</v>
      </c>
      <c r="D55" s="51" t="s">
        <v>198</v>
      </c>
      <c r="E55" s="51" t="s">
        <v>199</v>
      </c>
      <c r="F55" s="75" t="s">
        <v>39</v>
      </c>
      <c r="G55" s="51" t="s">
        <v>37</v>
      </c>
      <c r="H55" s="51">
        <v>2</v>
      </c>
      <c r="I55" s="51"/>
      <c r="J55" s="51"/>
      <c r="K55" s="50" t="s">
        <v>10</v>
      </c>
      <c r="L55" s="50" t="s">
        <v>738</v>
      </c>
      <c r="M55" s="50"/>
      <c r="N55" s="50" t="s">
        <v>10</v>
      </c>
      <c r="O55" s="50">
        <v>2</v>
      </c>
      <c r="P55" s="39"/>
      <c r="Q55" s="39"/>
      <c r="R55" s="39"/>
      <c r="S55" s="53"/>
    </row>
    <row r="56" spans="1:19" ht="60" x14ac:dyDescent="0.2">
      <c r="A56" s="74">
        <v>2</v>
      </c>
      <c r="B56" s="74"/>
      <c r="C56" s="51" t="s">
        <v>32</v>
      </c>
      <c r="D56" s="51" t="s">
        <v>161</v>
      </c>
      <c r="E56" s="51" t="s">
        <v>162</v>
      </c>
      <c r="F56" s="75" t="s">
        <v>163</v>
      </c>
      <c r="G56" s="51" t="s">
        <v>37</v>
      </c>
      <c r="H56" s="51">
        <v>8</v>
      </c>
      <c r="I56" s="51"/>
      <c r="J56" s="51"/>
      <c r="K56" s="50" t="s">
        <v>738</v>
      </c>
      <c r="L56" s="50" t="s">
        <v>738</v>
      </c>
      <c r="M56" s="50"/>
      <c r="N56" s="50" t="s">
        <v>10</v>
      </c>
      <c r="O56" s="50">
        <v>1</v>
      </c>
      <c r="P56" s="39"/>
      <c r="Q56" s="39"/>
      <c r="R56" s="39"/>
      <c r="S56" s="53"/>
    </row>
    <row r="57" spans="1:19" ht="75" x14ac:dyDescent="0.2">
      <c r="A57" s="74">
        <v>2</v>
      </c>
      <c r="B57" s="74"/>
      <c r="C57" s="51" t="s">
        <v>32</v>
      </c>
      <c r="D57" s="51" t="s">
        <v>751</v>
      </c>
      <c r="E57" s="51" t="s">
        <v>200</v>
      </c>
      <c r="F57" s="51" t="s">
        <v>6</v>
      </c>
      <c r="G57" s="51" t="s">
        <v>154</v>
      </c>
      <c r="H57" s="51">
        <v>16</v>
      </c>
      <c r="I57" s="51" t="s">
        <v>201</v>
      </c>
      <c r="J57" s="68" t="s">
        <v>145</v>
      </c>
      <c r="K57" s="50" t="s">
        <v>738</v>
      </c>
      <c r="L57" s="50" t="s">
        <v>10</v>
      </c>
      <c r="M57" s="50"/>
      <c r="N57" s="50" t="s">
        <v>10</v>
      </c>
      <c r="O57" s="50">
        <v>1</v>
      </c>
      <c r="P57" s="39"/>
      <c r="Q57" s="39"/>
      <c r="R57" s="39"/>
      <c r="S57" s="53"/>
    </row>
    <row r="58" spans="1:19" ht="75" x14ac:dyDescent="0.2">
      <c r="A58" s="74">
        <v>2</v>
      </c>
      <c r="B58" s="74"/>
      <c r="C58" s="51" t="s">
        <v>32</v>
      </c>
      <c r="D58" s="76" t="s">
        <v>401</v>
      </c>
      <c r="E58" s="51" t="s">
        <v>202</v>
      </c>
      <c r="F58" s="75" t="s">
        <v>36</v>
      </c>
      <c r="G58" s="51" t="s">
        <v>154</v>
      </c>
      <c r="H58" s="51">
        <v>16</v>
      </c>
      <c r="I58" s="51" t="s">
        <v>201</v>
      </c>
      <c r="J58" s="68" t="s">
        <v>145</v>
      </c>
      <c r="K58" s="50" t="s">
        <v>738</v>
      </c>
      <c r="L58" s="50" t="s">
        <v>10</v>
      </c>
      <c r="M58" s="50"/>
      <c r="N58" s="50" t="s">
        <v>10</v>
      </c>
      <c r="O58" s="50">
        <v>1</v>
      </c>
      <c r="P58" s="39"/>
      <c r="Q58" s="39"/>
      <c r="R58" s="39"/>
      <c r="S58" s="53"/>
    </row>
    <row r="59" spans="1:19" ht="75" x14ac:dyDescent="0.2">
      <c r="A59" s="74">
        <v>2</v>
      </c>
      <c r="B59" s="74"/>
      <c r="C59" s="51" t="s">
        <v>32</v>
      </c>
      <c r="D59" s="51" t="s">
        <v>203</v>
      </c>
      <c r="E59" s="51"/>
      <c r="F59" s="77"/>
      <c r="G59" s="51" t="s">
        <v>154</v>
      </c>
      <c r="H59" s="51">
        <v>16</v>
      </c>
      <c r="I59" s="51" t="s">
        <v>201</v>
      </c>
      <c r="J59" s="68" t="s">
        <v>145</v>
      </c>
      <c r="K59" s="50" t="s">
        <v>738</v>
      </c>
      <c r="L59" s="50" t="s">
        <v>738</v>
      </c>
      <c r="M59" s="50" t="s">
        <v>10</v>
      </c>
      <c r="N59" s="50" t="s">
        <v>738</v>
      </c>
      <c r="O59" s="50">
        <v>1</v>
      </c>
      <c r="P59" s="39"/>
      <c r="Q59" s="39"/>
      <c r="R59" s="39"/>
      <c r="S59" s="53"/>
    </row>
    <row r="60" spans="1:19" ht="60" x14ac:dyDescent="0.2">
      <c r="A60" s="74">
        <v>2</v>
      </c>
      <c r="B60" s="74"/>
      <c r="C60" s="51" t="s">
        <v>32</v>
      </c>
      <c r="D60" s="51" t="s">
        <v>38</v>
      </c>
      <c r="E60" s="51" t="s">
        <v>204</v>
      </c>
      <c r="F60" s="51" t="s">
        <v>6</v>
      </c>
      <c r="G60" s="51" t="s">
        <v>167</v>
      </c>
      <c r="H60" s="51">
        <v>15</v>
      </c>
      <c r="I60" s="51" t="s">
        <v>168</v>
      </c>
      <c r="J60" s="51"/>
      <c r="K60" s="50" t="s">
        <v>738</v>
      </c>
      <c r="L60" s="50" t="s">
        <v>738</v>
      </c>
      <c r="M60" s="50" t="s">
        <v>10</v>
      </c>
      <c r="N60" s="50" t="s">
        <v>738</v>
      </c>
      <c r="O60" s="50">
        <v>1</v>
      </c>
      <c r="P60" s="39"/>
      <c r="Q60" s="39"/>
      <c r="R60" s="39"/>
      <c r="S60" s="53"/>
    </row>
    <row r="61" spans="1:19" ht="60" x14ac:dyDescent="0.2">
      <c r="A61" s="74">
        <v>2</v>
      </c>
      <c r="B61" s="74"/>
      <c r="C61" s="51" t="s">
        <v>32</v>
      </c>
      <c r="D61" s="51" t="s">
        <v>736</v>
      </c>
      <c r="E61" s="51" t="s">
        <v>170</v>
      </c>
      <c r="F61" s="75" t="s">
        <v>108</v>
      </c>
      <c r="G61" s="51" t="s">
        <v>37</v>
      </c>
      <c r="H61" s="51">
        <v>8</v>
      </c>
      <c r="I61" s="51"/>
      <c r="J61" s="51"/>
      <c r="K61" s="50" t="s">
        <v>738</v>
      </c>
      <c r="L61" s="50" t="s">
        <v>738</v>
      </c>
      <c r="M61" s="50"/>
      <c r="N61" s="50" t="s">
        <v>10</v>
      </c>
      <c r="O61" s="50">
        <v>1</v>
      </c>
      <c r="P61" s="39"/>
      <c r="Q61" s="39"/>
      <c r="R61" s="39"/>
      <c r="S61" s="53"/>
    </row>
    <row r="62" spans="1:19" ht="270" x14ac:dyDescent="0.2">
      <c r="A62" s="74">
        <v>2</v>
      </c>
      <c r="B62" s="74"/>
      <c r="C62" s="51" t="s">
        <v>32</v>
      </c>
      <c r="D62" s="51" t="s">
        <v>171</v>
      </c>
      <c r="E62" s="51" t="s">
        <v>172</v>
      </c>
      <c r="F62" s="75" t="s">
        <v>109</v>
      </c>
      <c r="G62" s="51" t="s">
        <v>37</v>
      </c>
      <c r="H62" s="51">
        <v>5</v>
      </c>
      <c r="I62" s="51"/>
      <c r="J62" s="51"/>
      <c r="K62" s="50" t="s">
        <v>10</v>
      </c>
      <c r="L62" s="50" t="s">
        <v>738</v>
      </c>
      <c r="M62" s="50"/>
      <c r="N62" s="50" t="s">
        <v>738</v>
      </c>
      <c r="O62" s="50">
        <v>1</v>
      </c>
      <c r="P62" s="39"/>
      <c r="Q62" s="39"/>
      <c r="R62" s="39"/>
      <c r="S62" s="53"/>
    </row>
    <row r="63" spans="1:19" ht="150" x14ac:dyDescent="0.2">
      <c r="A63" s="74">
        <v>2</v>
      </c>
      <c r="B63" s="74"/>
      <c r="C63" s="51" t="s">
        <v>32</v>
      </c>
      <c r="D63" s="51" t="s">
        <v>175</v>
      </c>
      <c r="E63" s="51" t="s">
        <v>176</v>
      </c>
      <c r="F63" s="75" t="s">
        <v>27</v>
      </c>
      <c r="G63" s="51" t="s">
        <v>37</v>
      </c>
      <c r="H63" s="51">
        <v>3</v>
      </c>
      <c r="I63" s="51"/>
      <c r="J63" s="51"/>
      <c r="K63" s="50" t="s">
        <v>10</v>
      </c>
      <c r="L63" s="50" t="s">
        <v>738</v>
      </c>
      <c r="M63" s="50"/>
      <c r="N63" s="50" t="s">
        <v>738</v>
      </c>
      <c r="O63" s="50">
        <v>1</v>
      </c>
      <c r="P63" s="39"/>
      <c r="Q63" s="39"/>
      <c r="R63" s="39"/>
      <c r="S63" s="53"/>
    </row>
    <row r="64" spans="1:19" ht="165" x14ac:dyDescent="0.2">
      <c r="A64" s="74">
        <v>2</v>
      </c>
      <c r="B64" s="74"/>
      <c r="C64" s="51" t="s">
        <v>32</v>
      </c>
      <c r="D64" s="51" t="s">
        <v>179</v>
      </c>
      <c r="E64" s="51" t="s">
        <v>180</v>
      </c>
      <c r="F64" s="75" t="s">
        <v>25</v>
      </c>
      <c r="G64" s="51" t="s">
        <v>37</v>
      </c>
      <c r="H64" s="51">
        <v>8</v>
      </c>
      <c r="I64" s="51"/>
      <c r="J64" s="51"/>
      <c r="K64" s="50" t="s">
        <v>10</v>
      </c>
      <c r="L64" s="50" t="s">
        <v>10</v>
      </c>
      <c r="M64" s="50"/>
      <c r="N64" s="50" t="s">
        <v>738</v>
      </c>
      <c r="O64" s="50">
        <v>1</v>
      </c>
      <c r="P64" s="39"/>
      <c r="Q64" s="39"/>
      <c r="R64" s="39"/>
      <c r="S64" s="53"/>
    </row>
    <row r="65" spans="1:19" ht="375" x14ac:dyDescent="0.2">
      <c r="A65" s="74">
        <v>2</v>
      </c>
      <c r="B65" s="74"/>
      <c r="C65" s="51" t="s">
        <v>32</v>
      </c>
      <c r="D65" s="51" t="s">
        <v>181</v>
      </c>
      <c r="E65" s="51" t="s">
        <v>741</v>
      </c>
      <c r="F65" s="75" t="s">
        <v>25</v>
      </c>
      <c r="G65" s="51" t="s">
        <v>37</v>
      </c>
      <c r="H65" s="51">
        <v>8</v>
      </c>
      <c r="I65" s="51"/>
      <c r="J65" s="51"/>
      <c r="K65" s="50" t="s">
        <v>738</v>
      </c>
      <c r="L65" s="50" t="s">
        <v>738</v>
      </c>
      <c r="M65" s="50"/>
      <c r="N65" s="50" t="s">
        <v>10</v>
      </c>
      <c r="O65" s="50">
        <v>1</v>
      </c>
      <c r="P65" s="39"/>
      <c r="Q65" s="39"/>
      <c r="R65" s="39"/>
      <c r="S65" s="53"/>
    </row>
    <row r="66" spans="1:19" ht="135" x14ac:dyDescent="0.2">
      <c r="A66" s="74">
        <v>2</v>
      </c>
      <c r="B66" s="74"/>
      <c r="C66" s="51" t="s">
        <v>32</v>
      </c>
      <c r="D66" s="51" t="s">
        <v>205</v>
      </c>
      <c r="E66" s="51" t="s">
        <v>119</v>
      </c>
      <c r="F66" s="51" t="s">
        <v>6</v>
      </c>
      <c r="G66" s="51" t="s">
        <v>37</v>
      </c>
      <c r="H66" s="51">
        <v>5</v>
      </c>
      <c r="I66" s="51"/>
      <c r="J66" s="51"/>
      <c r="K66" s="50" t="s">
        <v>738</v>
      </c>
      <c r="L66" s="50" t="s">
        <v>738</v>
      </c>
      <c r="M66" s="50"/>
      <c r="N66" s="50" t="s">
        <v>10</v>
      </c>
      <c r="O66" s="50">
        <v>1</v>
      </c>
      <c r="P66" s="39"/>
      <c r="Q66" s="39"/>
      <c r="R66" s="39"/>
      <c r="S66" s="53"/>
    </row>
    <row r="67" spans="1:19" ht="195" x14ac:dyDescent="0.2">
      <c r="A67" s="74">
        <v>2</v>
      </c>
      <c r="B67" s="74"/>
      <c r="C67" s="51" t="s">
        <v>32</v>
      </c>
      <c r="D67" s="51" t="s">
        <v>206</v>
      </c>
      <c r="E67" s="51" t="s">
        <v>752</v>
      </c>
      <c r="F67" s="75" t="s">
        <v>111</v>
      </c>
      <c r="G67" s="51" t="s">
        <v>37</v>
      </c>
      <c r="H67" s="51">
        <v>3</v>
      </c>
      <c r="I67" s="51"/>
      <c r="J67" s="51"/>
      <c r="K67" s="50" t="s">
        <v>10</v>
      </c>
      <c r="L67" s="50" t="s">
        <v>738</v>
      </c>
      <c r="M67" s="50"/>
      <c r="N67" s="50" t="s">
        <v>738</v>
      </c>
      <c r="O67" s="50">
        <v>1</v>
      </c>
      <c r="P67" s="39"/>
      <c r="Q67" s="39"/>
      <c r="R67" s="39"/>
      <c r="S67" s="53"/>
    </row>
    <row r="68" spans="1:19" ht="180" x14ac:dyDescent="0.2">
      <c r="A68" s="74">
        <v>2</v>
      </c>
      <c r="B68" s="74"/>
      <c r="C68" s="51" t="s">
        <v>32</v>
      </c>
      <c r="D68" s="76" t="s">
        <v>207</v>
      </c>
      <c r="E68" s="51" t="s">
        <v>208</v>
      </c>
      <c r="F68" s="75" t="s">
        <v>209</v>
      </c>
      <c r="G68" s="51" t="s">
        <v>37</v>
      </c>
      <c r="H68" s="51">
        <v>2</v>
      </c>
      <c r="I68" s="51"/>
      <c r="J68" s="51"/>
      <c r="K68" s="50" t="s">
        <v>738</v>
      </c>
      <c r="L68" s="50" t="s">
        <v>738</v>
      </c>
      <c r="M68" s="50"/>
      <c r="N68" s="50" t="s">
        <v>10</v>
      </c>
      <c r="O68" s="50">
        <v>1</v>
      </c>
      <c r="P68" s="39"/>
      <c r="Q68" s="39"/>
      <c r="R68" s="39"/>
      <c r="S68" s="53"/>
    </row>
    <row r="69" spans="1:19" ht="120" x14ac:dyDescent="0.2">
      <c r="A69" s="74">
        <v>2</v>
      </c>
      <c r="B69" s="74"/>
      <c r="C69" s="51" t="s">
        <v>32</v>
      </c>
      <c r="D69" s="51" t="s">
        <v>210</v>
      </c>
      <c r="E69" s="51" t="s">
        <v>211</v>
      </c>
      <c r="F69" s="75" t="s">
        <v>23</v>
      </c>
      <c r="G69" s="51" t="s">
        <v>37</v>
      </c>
      <c r="H69" s="51">
        <v>9</v>
      </c>
      <c r="I69" s="51"/>
      <c r="J69" s="51"/>
      <c r="K69" s="50" t="s">
        <v>10</v>
      </c>
      <c r="L69" s="50" t="s">
        <v>738</v>
      </c>
      <c r="M69" s="50"/>
      <c r="N69" s="50" t="s">
        <v>738</v>
      </c>
      <c r="O69" s="50">
        <v>3</v>
      </c>
      <c r="P69" s="39"/>
      <c r="Q69" s="39"/>
      <c r="R69" s="39"/>
      <c r="S69" s="53"/>
    </row>
    <row r="70" spans="1:19" ht="30" x14ac:dyDescent="0.2">
      <c r="A70" s="74">
        <v>2</v>
      </c>
      <c r="B70" s="74"/>
      <c r="C70" s="51" t="s">
        <v>32</v>
      </c>
      <c r="D70" s="51" t="s">
        <v>34</v>
      </c>
      <c r="E70" s="51" t="s">
        <v>35</v>
      </c>
      <c r="F70" s="51" t="s">
        <v>6</v>
      </c>
      <c r="G70" s="51" t="s">
        <v>37</v>
      </c>
      <c r="H70" s="51">
        <v>1</v>
      </c>
      <c r="I70" s="51" t="s">
        <v>19</v>
      </c>
      <c r="J70" s="51"/>
      <c r="K70" s="50" t="s">
        <v>10</v>
      </c>
      <c r="L70" s="50" t="s">
        <v>738</v>
      </c>
      <c r="M70" s="50"/>
      <c r="N70" s="50" t="s">
        <v>738</v>
      </c>
      <c r="O70" s="50">
        <v>1</v>
      </c>
      <c r="P70" s="39"/>
      <c r="Q70" s="39"/>
      <c r="R70" s="39"/>
      <c r="S70" s="53"/>
    </row>
    <row r="71" spans="1:19" ht="30" x14ac:dyDescent="0.2">
      <c r="A71" s="74">
        <v>2</v>
      </c>
      <c r="B71" s="74"/>
      <c r="C71" s="51" t="s">
        <v>32</v>
      </c>
      <c r="D71" s="51" t="s">
        <v>192</v>
      </c>
      <c r="E71" s="51" t="s">
        <v>26</v>
      </c>
      <c r="F71" s="51" t="s">
        <v>6</v>
      </c>
      <c r="G71" s="51" t="s">
        <v>37</v>
      </c>
      <c r="H71" s="51">
        <v>1</v>
      </c>
      <c r="I71" s="51" t="s">
        <v>19</v>
      </c>
      <c r="J71" s="51"/>
      <c r="K71" s="50" t="s">
        <v>10</v>
      </c>
      <c r="L71" s="50" t="s">
        <v>738</v>
      </c>
      <c r="M71" s="50"/>
      <c r="N71" s="50" t="s">
        <v>738</v>
      </c>
      <c r="O71" s="50">
        <v>1</v>
      </c>
      <c r="P71" s="39"/>
      <c r="Q71" s="39"/>
      <c r="R71" s="39"/>
      <c r="S71" s="53"/>
    </row>
    <row r="72" spans="1:19" ht="30" x14ac:dyDescent="0.2">
      <c r="A72" s="74">
        <v>2</v>
      </c>
      <c r="B72" s="74"/>
      <c r="C72" s="51" t="s">
        <v>32</v>
      </c>
      <c r="D72" s="51" t="s">
        <v>193</v>
      </c>
      <c r="E72" s="51" t="s">
        <v>194</v>
      </c>
      <c r="F72" s="51"/>
      <c r="G72" s="51" t="s">
        <v>37</v>
      </c>
      <c r="H72" s="51">
        <v>1</v>
      </c>
      <c r="I72" s="51" t="s">
        <v>19</v>
      </c>
      <c r="J72" s="51"/>
      <c r="K72" s="50" t="s">
        <v>10</v>
      </c>
      <c r="L72" s="50" t="s">
        <v>738</v>
      </c>
      <c r="M72" s="50"/>
      <c r="N72" s="50" t="s">
        <v>738</v>
      </c>
      <c r="O72" s="50">
        <v>1</v>
      </c>
      <c r="P72" s="39"/>
      <c r="Q72" s="39"/>
      <c r="R72" s="39"/>
      <c r="S72" s="53"/>
    </row>
    <row r="73" spans="1:19" ht="135" x14ac:dyDescent="0.2">
      <c r="A73" s="74">
        <v>3</v>
      </c>
      <c r="B73" s="74" t="s">
        <v>249</v>
      </c>
      <c r="C73" s="51" t="s">
        <v>40</v>
      </c>
      <c r="D73" s="51" t="s">
        <v>212</v>
      </c>
      <c r="E73" s="51" t="s">
        <v>213</v>
      </c>
      <c r="F73" s="51"/>
      <c r="G73" s="51" t="s">
        <v>37</v>
      </c>
      <c r="H73" s="51">
        <v>12</v>
      </c>
      <c r="I73" s="51"/>
      <c r="J73" s="51"/>
      <c r="K73" s="50" t="s">
        <v>738</v>
      </c>
      <c r="L73" s="50" t="s">
        <v>10</v>
      </c>
      <c r="M73" s="50"/>
      <c r="N73" s="50" t="s">
        <v>10</v>
      </c>
      <c r="O73" s="50">
        <v>1</v>
      </c>
      <c r="P73" s="39"/>
      <c r="Q73" s="39"/>
      <c r="R73" s="39"/>
      <c r="S73" s="53"/>
    </row>
    <row r="74" spans="1:19" ht="90" x14ac:dyDescent="0.2">
      <c r="A74" s="74">
        <v>3</v>
      </c>
      <c r="B74" s="74" t="s">
        <v>249</v>
      </c>
      <c r="C74" s="51" t="s">
        <v>40</v>
      </c>
      <c r="D74" s="51" t="s">
        <v>8</v>
      </c>
      <c r="E74" s="51" t="s">
        <v>136</v>
      </c>
      <c r="F74" s="75" t="s">
        <v>137</v>
      </c>
      <c r="G74" s="51" t="s">
        <v>37</v>
      </c>
      <c r="H74" s="51">
        <v>29</v>
      </c>
      <c r="I74" s="51"/>
      <c r="J74" s="51"/>
      <c r="K74" s="50" t="s">
        <v>738</v>
      </c>
      <c r="L74" s="50" t="s">
        <v>738</v>
      </c>
      <c r="M74" s="50"/>
      <c r="N74" s="50" t="s">
        <v>10</v>
      </c>
      <c r="O74" s="50">
        <v>1</v>
      </c>
      <c r="P74" s="39"/>
      <c r="Q74" s="39"/>
      <c r="R74" s="39"/>
      <c r="S74" s="53"/>
    </row>
    <row r="75" spans="1:19" ht="150" x14ac:dyDescent="0.2">
      <c r="A75" s="74">
        <v>3</v>
      </c>
      <c r="B75" s="74" t="s">
        <v>249</v>
      </c>
      <c r="C75" s="51" t="s">
        <v>40</v>
      </c>
      <c r="D75" s="51" t="s">
        <v>110</v>
      </c>
      <c r="E75" s="51" t="s">
        <v>138</v>
      </c>
      <c r="F75" s="51" t="s">
        <v>6</v>
      </c>
      <c r="G75" s="51" t="s">
        <v>37</v>
      </c>
      <c r="H75" s="51">
        <v>15</v>
      </c>
      <c r="I75" s="51"/>
      <c r="J75" s="51"/>
      <c r="K75" s="50" t="s">
        <v>738</v>
      </c>
      <c r="L75" s="50" t="s">
        <v>10</v>
      </c>
      <c r="M75" s="50"/>
      <c r="N75" s="50" t="s">
        <v>738</v>
      </c>
      <c r="O75" s="50">
        <v>1</v>
      </c>
      <c r="P75" s="39"/>
      <c r="Q75" s="39"/>
      <c r="R75" s="39"/>
      <c r="S75" s="53"/>
    </row>
    <row r="76" spans="1:19" ht="60" x14ac:dyDescent="0.2">
      <c r="A76" s="74">
        <v>3</v>
      </c>
      <c r="B76" s="74" t="s">
        <v>249</v>
      </c>
      <c r="C76" s="51" t="s">
        <v>40</v>
      </c>
      <c r="D76" s="51" t="s">
        <v>11</v>
      </c>
      <c r="E76" s="51" t="s">
        <v>139</v>
      </c>
      <c r="F76" s="75" t="s">
        <v>102</v>
      </c>
      <c r="G76" s="51" t="s">
        <v>140</v>
      </c>
      <c r="H76" s="51">
        <v>10</v>
      </c>
      <c r="I76" s="51" t="s">
        <v>33</v>
      </c>
      <c r="J76" s="51"/>
      <c r="K76" s="50" t="s">
        <v>738</v>
      </c>
      <c r="L76" s="50" t="s">
        <v>738</v>
      </c>
      <c r="M76" s="50"/>
      <c r="N76" s="50" t="s">
        <v>10</v>
      </c>
      <c r="O76" s="50">
        <v>1</v>
      </c>
      <c r="P76" s="39"/>
      <c r="Q76" s="39"/>
      <c r="R76" s="39"/>
      <c r="S76" s="53"/>
    </row>
    <row r="77" spans="1:19" ht="75" x14ac:dyDescent="0.2">
      <c r="A77" s="74">
        <v>3</v>
      </c>
      <c r="B77" s="74" t="s">
        <v>249</v>
      </c>
      <c r="C77" s="51" t="s">
        <v>40</v>
      </c>
      <c r="D77" s="76" t="s">
        <v>12</v>
      </c>
      <c r="E77" s="51" t="s">
        <v>141</v>
      </c>
      <c r="F77" s="75" t="s">
        <v>13</v>
      </c>
      <c r="G77" s="51" t="s">
        <v>140</v>
      </c>
      <c r="H77" s="51">
        <v>2</v>
      </c>
      <c r="I77" s="51" t="s">
        <v>33</v>
      </c>
      <c r="J77" s="51"/>
      <c r="K77" s="50" t="s">
        <v>738</v>
      </c>
      <c r="L77" s="50" t="s">
        <v>738</v>
      </c>
      <c r="M77" s="50"/>
      <c r="N77" s="50" t="s">
        <v>10</v>
      </c>
      <c r="O77" s="50">
        <v>1</v>
      </c>
      <c r="P77" s="39"/>
      <c r="Q77" s="39"/>
      <c r="R77" s="39"/>
      <c r="S77" s="53"/>
    </row>
    <row r="78" spans="1:19" ht="75" x14ac:dyDescent="0.2">
      <c r="A78" s="51">
        <v>3</v>
      </c>
      <c r="B78" s="74" t="s">
        <v>249</v>
      </c>
      <c r="C78" s="51" t="s">
        <v>40</v>
      </c>
      <c r="D78" s="51" t="s">
        <v>142</v>
      </c>
      <c r="E78" s="51" t="s">
        <v>143</v>
      </c>
      <c r="F78" s="51"/>
      <c r="G78" s="51" t="s">
        <v>144</v>
      </c>
      <c r="H78" s="76">
        <v>10</v>
      </c>
      <c r="I78" s="51" t="s">
        <v>196</v>
      </c>
      <c r="J78" s="68" t="s">
        <v>145</v>
      </c>
      <c r="K78" s="50" t="s">
        <v>738</v>
      </c>
      <c r="L78" s="50" t="s">
        <v>738</v>
      </c>
      <c r="M78" s="50"/>
      <c r="N78" s="50" t="s">
        <v>10</v>
      </c>
      <c r="O78" s="50">
        <v>1</v>
      </c>
      <c r="P78" s="39"/>
      <c r="Q78" s="39"/>
      <c r="R78" s="39"/>
      <c r="S78" s="53"/>
    </row>
    <row r="79" spans="1:19" ht="60" x14ac:dyDescent="0.2">
      <c r="A79" s="74">
        <v>3</v>
      </c>
      <c r="B79" s="74" t="s">
        <v>249</v>
      </c>
      <c r="C79" s="51" t="s">
        <v>40</v>
      </c>
      <c r="D79" s="51" t="s">
        <v>115</v>
      </c>
      <c r="E79" s="51" t="s">
        <v>214</v>
      </c>
      <c r="F79" s="75" t="s">
        <v>16</v>
      </c>
      <c r="G79" s="51" t="s">
        <v>37</v>
      </c>
      <c r="H79" s="51">
        <v>1</v>
      </c>
      <c r="I79" s="51"/>
      <c r="J79" s="51"/>
      <c r="K79" s="50" t="s">
        <v>738</v>
      </c>
      <c r="L79" s="50" t="s">
        <v>738</v>
      </c>
      <c r="M79" s="50"/>
      <c r="N79" s="50" t="s">
        <v>10</v>
      </c>
      <c r="O79" s="50">
        <v>1</v>
      </c>
      <c r="P79" s="39"/>
      <c r="Q79" s="39"/>
      <c r="R79" s="39"/>
      <c r="S79" s="53"/>
    </row>
    <row r="80" spans="1:19" ht="195" x14ac:dyDescent="0.2">
      <c r="A80" s="74">
        <v>3</v>
      </c>
      <c r="B80" s="74" t="s">
        <v>249</v>
      </c>
      <c r="C80" s="51" t="s">
        <v>40</v>
      </c>
      <c r="D80" s="51" t="s">
        <v>14</v>
      </c>
      <c r="E80" s="51" t="s">
        <v>113</v>
      </c>
      <c r="F80" s="51" t="s">
        <v>6</v>
      </c>
      <c r="G80" s="51" t="s">
        <v>37</v>
      </c>
      <c r="H80" s="51">
        <v>2</v>
      </c>
      <c r="I80" s="51"/>
      <c r="J80" s="51"/>
      <c r="K80" s="50" t="s">
        <v>10</v>
      </c>
      <c r="L80" s="50" t="s">
        <v>738</v>
      </c>
      <c r="M80" s="50"/>
      <c r="N80" s="50" t="s">
        <v>738</v>
      </c>
      <c r="O80" s="50">
        <v>3</v>
      </c>
      <c r="P80" s="39"/>
      <c r="Q80" s="39"/>
      <c r="R80" s="39"/>
      <c r="S80" s="53"/>
    </row>
    <row r="81" spans="1:19" ht="45" x14ac:dyDescent="0.2">
      <c r="A81" s="74">
        <v>3</v>
      </c>
      <c r="B81" s="74" t="s">
        <v>249</v>
      </c>
      <c r="C81" s="51" t="s">
        <v>40</v>
      </c>
      <c r="D81" s="51" t="s">
        <v>104</v>
      </c>
      <c r="E81" s="51" t="s">
        <v>215</v>
      </c>
      <c r="F81" s="51" t="s">
        <v>6</v>
      </c>
      <c r="G81" s="51" t="s">
        <v>37</v>
      </c>
      <c r="H81" s="51">
        <v>20</v>
      </c>
      <c r="I81" s="51"/>
      <c r="J81" s="51"/>
      <c r="K81" s="50" t="s">
        <v>738</v>
      </c>
      <c r="L81" s="50" t="s">
        <v>738</v>
      </c>
      <c r="M81" s="50"/>
      <c r="N81" s="50" t="s">
        <v>10</v>
      </c>
      <c r="O81" s="50">
        <v>1</v>
      </c>
      <c r="P81" s="39"/>
      <c r="Q81" s="39"/>
      <c r="R81" s="39"/>
      <c r="S81" s="53"/>
    </row>
    <row r="82" spans="1:19" ht="90" x14ac:dyDescent="0.2">
      <c r="A82" s="74">
        <v>3</v>
      </c>
      <c r="B82" s="74" t="s">
        <v>249</v>
      </c>
      <c r="C82" s="51" t="s">
        <v>40</v>
      </c>
      <c r="D82" s="51" t="s">
        <v>216</v>
      </c>
      <c r="E82" s="51" t="s">
        <v>739</v>
      </c>
      <c r="F82" s="75" t="s">
        <v>217</v>
      </c>
      <c r="G82" s="51" t="s">
        <v>37</v>
      </c>
      <c r="H82" s="51">
        <v>1</v>
      </c>
      <c r="I82" s="51"/>
      <c r="J82" s="51"/>
      <c r="K82" s="50" t="s">
        <v>10</v>
      </c>
      <c r="L82" s="50" t="s">
        <v>10</v>
      </c>
      <c r="M82" s="50"/>
      <c r="N82" s="50" t="s">
        <v>738</v>
      </c>
      <c r="O82" s="50">
        <v>1</v>
      </c>
      <c r="P82" s="39"/>
      <c r="Q82" s="39"/>
      <c r="R82" s="39"/>
      <c r="S82" s="53"/>
    </row>
    <row r="83" spans="1:19" ht="409.5" x14ac:dyDescent="0.2">
      <c r="A83" s="74">
        <v>3</v>
      </c>
      <c r="B83" s="74" t="s">
        <v>249</v>
      </c>
      <c r="C83" s="51" t="s">
        <v>40</v>
      </c>
      <c r="D83" s="51" t="s">
        <v>151</v>
      </c>
      <c r="E83" s="51" t="s">
        <v>152</v>
      </c>
      <c r="F83" s="75" t="s">
        <v>18</v>
      </c>
      <c r="G83" s="51" t="s">
        <v>37</v>
      </c>
      <c r="H83" s="51">
        <v>2</v>
      </c>
      <c r="I83" s="51"/>
      <c r="J83" s="51"/>
      <c r="K83" s="50" t="s">
        <v>10</v>
      </c>
      <c r="L83" s="50" t="s">
        <v>738</v>
      </c>
      <c r="M83" s="50"/>
      <c r="N83" s="50" t="s">
        <v>738</v>
      </c>
      <c r="O83" s="50">
        <v>2</v>
      </c>
      <c r="P83" s="39"/>
      <c r="Q83" s="39"/>
      <c r="R83" s="39"/>
      <c r="S83" s="53"/>
    </row>
    <row r="84" spans="1:19" ht="60" x14ac:dyDescent="0.2">
      <c r="A84" s="51">
        <v>3</v>
      </c>
      <c r="B84" s="74" t="s">
        <v>249</v>
      </c>
      <c r="C84" s="51" t="s">
        <v>40</v>
      </c>
      <c r="D84" s="51" t="s">
        <v>161</v>
      </c>
      <c r="E84" s="51" t="s">
        <v>162</v>
      </c>
      <c r="F84" s="75" t="s">
        <v>103</v>
      </c>
      <c r="G84" s="51" t="s">
        <v>37</v>
      </c>
      <c r="H84" s="51">
        <v>8</v>
      </c>
      <c r="I84" s="51"/>
      <c r="J84" s="51"/>
      <c r="K84" s="50" t="s">
        <v>738</v>
      </c>
      <c r="L84" s="50" t="s">
        <v>738</v>
      </c>
      <c r="M84" s="50"/>
      <c r="N84" s="50" t="s">
        <v>10</v>
      </c>
      <c r="O84" s="50">
        <v>1</v>
      </c>
      <c r="P84" s="39"/>
      <c r="Q84" s="39"/>
      <c r="R84" s="39"/>
      <c r="S84" s="53"/>
    </row>
    <row r="85" spans="1:19" ht="75" x14ac:dyDescent="0.2">
      <c r="A85" s="51">
        <v>3</v>
      </c>
      <c r="B85" s="74" t="s">
        <v>249</v>
      </c>
      <c r="C85" s="51" t="s">
        <v>40</v>
      </c>
      <c r="D85" s="51" t="s">
        <v>218</v>
      </c>
      <c r="E85" s="51"/>
      <c r="F85" s="77"/>
      <c r="G85" s="51" t="s">
        <v>154</v>
      </c>
      <c r="H85" s="51">
        <v>16</v>
      </c>
      <c r="I85" s="51" t="s">
        <v>201</v>
      </c>
      <c r="J85" s="75" t="s">
        <v>145</v>
      </c>
      <c r="K85" s="50" t="s">
        <v>10</v>
      </c>
      <c r="L85" s="50" t="s">
        <v>738</v>
      </c>
      <c r="M85" s="50"/>
      <c r="N85" s="50" t="s">
        <v>738</v>
      </c>
      <c r="O85" s="50">
        <v>3</v>
      </c>
      <c r="P85" s="39"/>
      <c r="Q85" s="39"/>
      <c r="R85" s="39"/>
      <c r="S85" s="53"/>
    </row>
    <row r="86" spans="1:19" ht="75" x14ac:dyDescent="0.2">
      <c r="A86" s="51">
        <v>3</v>
      </c>
      <c r="B86" s="74" t="s">
        <v>249</v>
      </c>
      <c r="C86" s="51" t="s">
        <v>40</v>
      </c>
      <c r="D86" s="51" t="s">
        <v>219</v>
      </c>
      <c r="E86" s="51"/>
      <c r="F86" s="77"/>
      <c r="G86" s="51" t="s">
        <v>154</v>
      </c>
      <c r="H86" s="51">
        <v>16</v>
      </c>
      <c r="I86" s="51" t="s">
        <v>201</v>
      </c>
      <c r="J86" s="68" t="s">
        <v>145</v>
      </c>
      <c r="K86" s="50" t="s">
        <v>10</v>
      </c>
      <c r="L86" s="50" t="s">
        <v>738</v>
      </c>
      <c r="M86" s="50"/>
      <c r="N86" s="50" t="s">
        <v>738</v>
      </c>
      <c r="O86" s="50">
        <v>3</v>
      </c>
      <c r="P86" s="39"/>
      <c r="Q86" s="39"/>
      <c r="R86" s="39"/>
      <c r="S86" s="53"/>
    </row>
    <row r="87" spans="1:19" ht="75" x14ac:dyDescent="0.2">
      <c r="A87" s="74">
        <v>3</v>
      </c>
      <c r="B87" s="74" t="s">
        <v>249</v>
      </c>
      <c r="C87" s="51" t="s">
        <v>40</v>
      </c>
      <c r="D87" s="51" t="s">
        <v>122</v>
      </c>
      <c r="E87" s="51" t="s">
        <v>220</v>
      </c>
      <c r="F87" s="51" t="s">
        <v>6</v>
      </c>
      <c r="G87" s="51" t="s">
        <v>154</v>
      </c>
      <c r="H87" s="51">
        <v>16</v>
      </c>
      <c r="I87" s="51" t="s">
        <v>201</v>
      </c>
      <c r="J87" s="68" t="s">
        <v>145</v>
      </c>
      <c r="K87" s="50" t="s">
        <v>738</v>
      </c>
      <c r="L87" s="50" t="s">
        <v>10</v>
      </c>
      <c r="M87" s="50"/>
      <c r="N87" s="50" t="s">
        <v>10</v>
      </c>
      <c r="O87" s="50">
        <v>3</v>
      </c>
      <c r="P87" s="39"/>
      <c r="Q87" s="39"/>
      <c r="R87" s="39"/>
      <c r="S87" s="53"/>
    </row>
    <row r="88" spans="1:19" ht="75" x14ac:dyDescent="0.2">
      <c r="A88" s="74">
        <v>3</v>
      </c>
      <c r="B88" s="74" t="s">
        <v>249</v>
      </c>
      <c r="C88" s="51" t="s">
        <v>40</v>
      </c>
      <c r="D88" s="51" t="s">
        <v>41</v>
      </c>
      <c r="E88" s="51" t="s">
        <v>221</v>
      </c>
      <c r="F88" s="51" t="s">
        <v>6</v>
      </c>
      <c r="G88" s="51" t="s">
        <v>154</v>
      </c>
      <c r="H88" s="51">
        <v>16</v>
      </c>
      <c r="I88" s="51" t="s">
        <v>201</v>
      </c>
      <c r="J88" s="68" t="s">
        <v>145</v>
      </c>
      <c r="K88" s="50" t="s">
        <v>738</v>
      </c>
      <c r="L88" s="50" t="s">
        <v>10</v>
      </c>
      <c r="M88" s="50"/>
      <c r="N88" s="50" t="s">
        <v>738</v>
      </c>
      <c r="O88" s="50">
        <v>3</v>
      </c>
      <c r="P88" s="39"/>
      <c r="Q88" s="39"/>
      <c r="R88" s="39"/>
      <c r="S88" s="53"/>
    </row>
    <row r="89" spans="1:19" ht="135" x14ac:dyDescent="0.2">
      <c r="A89" s="74">
        <v>3</v>
      </c>
      <c r="B89" s="74" t="s">
        <v>249</v>
      </c>
      <c r="C89" s="51" t="s">
        <v>40</v>
      </c>
      <c r="D89" s="51" t="s">
        <v>42</v>
      </c>
      <c r="E89" s="51" t="s">
        <v>222</v>
      </c>
      <c r="F89" s="51" t="s">
        <v>6</v>
      </c>
      <c r="G89" s="51" t="s">
        <v>167</v>
      </c>
      <c r="H89" s="51">
        <v>15</v>
      </c>
      <c r="I89" s="51" t="s">
        <v>168</v>
      </c>
      <c r="J89" s="51"/>
      <c r="K89" s="50" t="s">
        <v>10</v>
      </c>
      <c r="L89" s="50" t="s">
        <v>738</v>
      </c>
      <c r="M89" s="50"/>
      <c r="N89" s="50" t="s">
        <v>738</v>
      </c>
      <c r="O89" s="50">
        <v>3</v>
      </c>
      <c r="P89" s="39"/>
      <c r="Q89" s="39"/>
      <c r="R89" s="39"/>
      <c r="S89" s="53"/>
    </row>
    <row r="90" spans="1:19" ht="45" x14ac:dyDescent="0.2">
      <c r="A90" s="51">
        <v>3</v>
      </c>
      <c r="B90" s="74" t="s">
        <v>249</v>
      </c>
      <c r="C90" s="51" t="s">
        <v>40</v>
      </c>
      <c r="D90" s="51" t="s">
        <v>223</v>
      </c>
      <c r="E90" s="51" t="s">
        <v>114</v>
      </c>
      <c r="F90" s="51"/>
      <c r="G90" s="51" t="s">
        <v>37</v>
      </c>
      <c r="H90" s="76">
        <v>6</v>
      </c>
      <c r="I90" s="76"/>
      <c r="J90" s="76"/>
      <c r="K90" s="50" t="s">
        <v>738</v>
      </c>
      <c r="L90" s="50" t="s">
        <v>738</v>
      </c>
      <c r="M90" s="50"/>
      <c r="N90" s="50" t="s">
        <v>10</v>
      </c>
      <c r="O90" s="50">
        <v>1</v>
      </c>
      <c r="P90" s="39"/>
      <c r="Q90" s="39"/>
      <c r="R90" s="39"/>
      <c r="S90" s="53"/>
    </row>
    <row r="91" spans="1:19" ht="60" x14ac:dyDescent="0.2">
      <c r="A91" s="74">
        <v>3</v>
      </c>
      <c r="B91" s="74" t="s">
        <v>249</v>
      </c>
      <c r="C91" s="51" t="s">
        <v>40</v>
      </c>
      <c r="D91" s="51" t="s">
        <v>400</v>
      </c>
      <c r="E91" s="51" t="s">
        <v>170</v>
      </c>
      <c r="F91" s="75" t="s">
        <v>108</v>
      </c>
      <c r="G91" s="51" t="s">
        <v>37</v>
      </c>
      <c r="H91" s="51">
        <v>8</v>
      </c>
      <c r="I91" s="51"/>
      <c r="J91" s="51"/>
      <c r="K91" s="50" t="s">
        <v>738</v>
      </c>
      <c r="L91" s="50" t="s">
        <v>738</v>
      </c>
      <c r="M91" s="50"/>
      <c r="N91" s="50" t="s">
        <v>10</v>
      </c>
      <c r="O91" s="50">
        <v>1</v>
      </c>
      <c r="P91" s="39"/>
      <c r="Q91" s="39"/>
      <c r="R91" s="39"/>
      <c r="S91" s="53"/>
    </row>
    <row r="92" spans="1:19" ht="270" x14ac:dyDescent="0.2">
      <c r="A92" s="74">
        <v>3</v>
      </c>
      <c r="B92" s="74" t="s">
        <v>249</v>
      </c>
      <c r="C92" s="51" t="s">
        <v>40</v>
      </c>
      <c r="D92" s="51" t="s">
        <v>171</v>
      </c>
      <c r="E92" s="51" t="s">
        <v>172</v>
      </c>
      <c r="F92" s="75" t="s">
        <v>109</v>
      </c>
      <c r="G92" s="51" t="s">
        <v>37</v>
      </c>
      <c r="H92" s="51">
        <v>5</v>
      </c>
      <c r="I92" s="51"/>
      <c r="J92" s="51"/>
      <c r="K92" s="50" t="s">
        <v>10</v>
      </c>
      <c r="L92" s="50" t="s">
        <v>738</v>
      </c>
      <c r="M92" s="50"/>
      <c r="N92" s="50" t="s">
        <v>738</v>
      </c>
      <c r="O92" s="50">
        <v>1</v>
      </c>
      <c r="P92" s="39"/>
      <c r="Q92" s="39"/>
      <c r="R92" s="39"/>
      <c r="S92" s="53"/>
    </row>
    <row r="93" spans="1:19" ht="360" x14ac:dyDescent="0.2">
      <c r="A93" s="74">
        <v>3</v>
      </c>
      <c r="B93" s="74" t="s">
        <v>249</v>
      </c>
      <c r="C93" s="51" t="s">
        <v>40</v>
      </c>
      <c r="D93" s="51" t="s">
        <v>173</v>
      </c>
      <c r="E93" s="51" t="s">
        <v>740</v>
      </c>
      <c r="F93" s="51" t="s">
        <v>174</v>
      </c>
      <c r="G93" s="51" t="s">
        <v>37</v>
      </c>
      <c r="H93" s="51">
        <v>5</v>
      </c>
      <c r="I93" s="51"/>
      <c r="J93" s="51"/>
      <c r="K93" s="50" t="s">
        <v>738</v>
      </c>
      <c r="L93" s="50" t="s">
        <v>738</v>
      </c>
      <c r="M93" s="50"/>
      <c r="N93" s="50" t="s">
        <v>10</v>
      </c>
      <c r="O93" s="50">
        <v>1</v>
      </c>
      <c r="P93" s="39"/>
      <c r="Q93" s="39"/>
      <c r="R93" s="39"/>
      <c r="S93" s="53"/>
    </row>
    <row r="94" spans="1:19" ht="150" x14ac:dyDescent="0.2">
      <c r="A94" s="74">
        <v>3</v>
      </c>
      <c r="B94" s="74" t="s">
        <v>249</v>
      </c>
      <c r="C94" s="51" t="s">
        <v>40</v>
      </c>
      <c r="D94" s="51" t="s">
        <v>175</v>
      </c>
      <c r="E94" s="51" t="s">
        <v>176</v>
      </c>
      <c r="F94" s="75" t="s">
        <v>27</v>
      </c>
      <c r="G94" s="51" t="s">
        <v>37</v>
      </c>
      <c r="H94" s="51">
        <v>3</v>
      </c>
      <c r="I94" s="51"/>
      <c r="J94" s="51"/>
      <c r="K94" s="50" t="s">
        <v>10</v>
      </c>
      <c r="L94" s="50" t="s">
        <v>10</v>
      </c>
      <c r="M94" s="50"/>
      <c r="N94" s="50" t="s">
        <v>10</v>
      </c>
      <c r="O94" s="50">
        <v>1</v>
      </c>
      <c r="P94" s="39"/>
      <c r="Q94" s="39"/>
      <c r="R94" s="39"/>
      <c r="S94" s="53"/>
    </row>
    <row r="95" spans="1:19" ht="90" x14ac:dyDescent="0.2">
      <c r="A95" s="74">
        <v>3</v>
      </c>
      <c r="B95" s="74" t="s">
        <v>249</v>
      </c>
      <c r="C95" s="51" t="s">
        <v>40</v>
      </c>
      <c r="D95" s="51" t="s">
        <v>177</v>
      </c>
      <c r="E95" s="51" t="s">
        <v>224</v>
      </c>
      <c r="F95" s="75" t="s">
        <v>28</v>
      </c>
      <c r="G95" s="51" t="s">
        <v>37</v>
      </c>
      <c r="H95" s="51">
        <v>3</v>
      </c>
      <c r="I95" s="51"/>
      <c r="J95" s="51"/>
      <c r="K95" s="50" t="s">
        <v>10</v>
      </c>
      <c r="L95" s="50" t="s">
        <v>738</v>
      </c>
      <c r="M95" s="50"/>
      <c r="N95" s="50" t="s">
        <v>738</v>
      </c>
      <c r="O95" s="50">
        <v>1</v>
      </c>
      <c r="P95" s="39"/>
      <c r="Q95" s="39"/>
      <c r="R95" s="39"/>
      <c r="S95" s="53"/>
    </row>
    <row r="96" spans="1:19" ht="30" x14ac:dyDescent="0.2">
      <c r="A96" s="74">
        <v>3</v>
      </c>
      <c r="B96" s="74" t="s">
        <v>249</v>
      </c>
      <c r="C96" s="51" t="s">
        <v>40</v>
      </c>
      <c r="D96" s="51" t="s">
        <v>123</v>
      </c>
      <c r="E96" s="51" t="s">
        <v>225</v>
      </c>
      <c r="F96" s="51" t="s">
        <v>6</v>
      </c>
      <c r="G96" s="51" t="s">
        <v>226</v>
      </c>
      <c r="H96" s="51">
        <v>1</v>
      </c>
      <c r="I96" s="51" t="s">
        <v>19</v>
      </c>
      <c r="J96" s="51"/>
      <c r="K96" s="50" t="s">
        <v>10</v>
      </c>
      <c r="L96" s="50" t="s">
        <v>10</v>
      </c>
      <c r="M96" s="50"/>
      <c r="N96" s="50" t="s">
        <v>738</v>
      </c>
      <c r="O96" s="50">
        <v>1</v>
      </c>
      <c r="P96" s="39"/>
      <c r="Q96" s="39"/>
      <c r="R96" s="39"/>
      <c r="S96" s="53"/>
    </row>
    <row r="97" spans="1:19" ht="165" x14ac:dyDescent="0.2">
      <c r="A97" s="74">
        <v>3</v>
      </c>
      <c r="B97" s="74" t="s">
        <v>249</v>
      </c>
      <c r="C97" s="51" t="s">
        <v>40</v>
      </c>
      <c r="D97" s="51" t="s">
        <v>179</v>
      </c>
      <c r="E97" s="51" t="s">
        <v>180</v>
      </c>
      <c r="F97" s="75" t="s">
        <v>25</v>
      </c>
      <c r="G97" s="51" t="s">
        <v>37</v>
      </c>
      <c r="H97" s="51">
        <v>8</v>
      </c>
      <c r="I97" s="51"/>
      <c r="J97" s="51"/>
      <c r="K97" s="50" t="s">
        <v>10</v>
      </c>
      <c r="L97" s="50" t="s">
        <v>10</v>
      </c>
      <c r="M97" s="50"/>
      <c r="N97" s="50" t="s">
        <v>738</v>
      </c>
      <c r="O97" s="50">
        <v>1</v>
      </c>
      <c r="P97" s="39"/>
      <c r="Q97" s="39"/>
      <c r="R97" s="39"/>
      <c r="S97" s="53"/>
    </row>
    <row r="98" spans="1:19" ht="375" x14ac:dyDescent="0.2">
      <c r="A98" s="74">
        <v>3</v>
      </c>
      <c r="B98" s="74" t="s">
        <v>249</v>
      </c>
      <c r="C98" s="51" t="s">
        <v>40</v>
      </c>
      <c r="D98" s="51" t="s">
        <v>181</v>
      </c>
      <c r="E98" s="51" t="s">
        <v>741</v>
      </c>
      <c r="F98" s="75" t="s">
        <v>25</v>
      </c>
      <c r="G98" s="51" t="s">
        <v>37</v>
      </c>
      <c r="H98" s="51">
        <v>8</v>
      </c>
      <c r="I98" s="51"/>
      <c r="J98" s="51"/>
      <c r="K98" s="50" t="s">
        <v>738</v>
      </c>
      <c r="L98" s="50" t="s">
        <v>738</v>
      </c>
      <c r="M98" s="50"/>
      <c r="N98" s="50" t="s">
        <v>10</v>
      </c>
      <c r="O98" s="50">
        <v>1</v>
      </c>
      <c r="P98" s="39"/>
      <c r="Q98" s="39"/>
      <c r="R98" s="39"/>
      <c r="S98" s="53"/>
    </row>
    <row r="99" spans="1:19" ht="135" x14ac:dyDescent="0.2">
      <c r="A99" s="74">
        <v>3</v>
      </c>
      <c r="B99" s="74" t="s">
        <v>249</v>
      </c>
      <c r="C99" s="51" t="s">
        <v>40</v>
      </c>
      <c r="D99" s="51" t="s">
        <v>205</v>
      </c>
      <c r="E99" s="51" t="s">
        <v>119</v>
      </c>
      <c r="F99" s="51" t="s">
        <v>6</v>
      </c>
      <c r="G99" s="51" t="s">
        <v>37</v>
      </c>
      <c r="H99" s="51">
        <v>5</v>
      </c>
      <c r="I99" s="51"/>
      <c r="J99" s="51"/>
      <c r="K99" s="50" t="s">
        <v>738</v>
      </c>
      <c r="L99" s="50" t="s">
        <v>738</v>
      </c>
      <c r="M99" s="50"/>
      <c r="N99" s="50" t="s">
        <v>10</v>
      </c>
      <c r="O99" s="50">
        <v>1</v>
      </c>
      <c r="P99" s="39"/>
      <c r="Q99" s="39"/>
      <c r="R99" s="39"/>
      <c r="S99" s="53"/>
    </row>
    <row r="100" spans="1:19" ht="165" x14ac:dyDescent="0.2">
      <c r="A100" s="51">
        <v>3</v>
      </c>
      <c r="B100" s="74" t="s">
        <v>249</v>
      </c>
      <c r="C100" s="51" t="s">
        <v>40</v>
      </c>
      <c r="D100" s="51" t="s">
        <v>227</v>
      </c>
      <c r="E100" s="51" t="s">
        <v>228</v>
      </c>
      <c r="F100" s="51"/>
      <c r="G100" s="51" t="s">
        <v>37</v>
      </c>
      <c r="H100" s="51">
        <v>15</v>
      </c>
      <c r="I100" s="51"/>
      <c r="J100" s="51"/>
      <c r="K100" s="50" t="s">
        <v>10</v>
      </c>
      <c r="L100" s="50" t="s">
        <v>738</v>
      </c>
      <c r="M100" s="50"/>
      <c r="N100" s="50" t="s">
        <v>738</v>
      </c>
      <c r="O100" s="50">
        <v>1</v>
      </c>
      <c r="P100" s="39"/>
      <c r="Q100" s="39"/>
      <c r="R100" s="39"/>
      <c r="S100" s="53"/>
    </row>
    <row r="101" spans="1:19" ht="105" x14ac:dyDescent="0.2">
      <c r="A101" s="74">
        <v>3</v>
      </c>
      <c r="B101" s="74" t="s">
        <v>249</v>
      </c>
      <c r="C101" s="51" t="s">
        <v>40</v>
      </c>
      <c r="D101" s="51" t="s">
        <v>185</v>
      </c>
      <c r="E101" s="51" t="s">
        <v>229</v>
      </c>
      <c r="F101" s="75" t="s">
        <v>30</v>
      </c>
      <c r="G101" s="51" t="s">
        <v>37</v>
      </c>
      <c r="H101" s="51">
        <v>5</v>
      </c>
      <c r="I101" s="51"/>
      <c r="J101" s="51"/>
      <c r="K101" s="50" t="s">
        <v>10</v>
      </c>
      <c r="L101" s="50" t="s">
        <v>738</v>
      </c>
      <c r="M101" s="50"/>
      <c r="N101" s="50" t="s">
        <v>738</v>
      </c>
      <c r="O101" s="50">
        <v>2</v>
      </c>
      <c r="P101" s="39"/>
      <c r="Q101" s="39"/>
      <c r="R101" s="39"/>
      <c r="S101" s="53"/>
    </row>
    <row r="102" spans="1:19" ht="120" x14ac:dyDescent="0.2">
      <c r="A102" s="74">
        <v>3</v>
      </c>
      <c r="B102" s="74" t="s">
        <v>249</v>
      </c>
      <c r="C102" s="51" t="s">
        <v>40</v>
      </c>
      <c r="D102" s="51" t="s">
        <v>187</v>
      </c>
      <c r="E102" s="51" t="s">
        <v>742</v>
      </c>
      <c r="F102" s="75" t="s">
        <v>30</v>
      </c>
      <c r="G102" s="51" t="s">
        <v>37</v>
      </c>
      <c r="H102" s="51">
        <v>5</v>
      </c>
      <c r="I102" s="51"/>
      <c r="J102" s="51"/>
      <c r="K102" s="50" t="s">
        <v>10</v>
      </c>
      <c r="L102" s="50" t="s">
        <v>738</v>
      </c>
      <c r="M102" s="50"/>
      <c r="N102" s="50" t="s">
        <v>738</v>
      </c>
      <c r="O102" s="50">
        <v>2</v>
      </c>
      <c r="P102" s="39"/>
      <c r="Q102" s="39"/>
      <c r="R102" s="39"/>
      <c r="S102" s="53"/>
    </row>
    <row r="103" spans="1:19" ht="60" x14ac:dyDescent="0.2">
      <c r="A103" s="74">
        <v>3</v>
      </c>
      <c r="B103" s="74" t="s">
        <v>249</v>
      </c>
      <c r="C103" s="51" t="s">
        <v>40</v>
      </c>
      <c r="D103" s="76" t="s">
        <v>188</v>
      </c>
      <c r="E103" s="51" t="s">
        <v>230</v>
      </c>
      <c r="F103" s="75" t="s">
        <v>31</v>
      </c>
      <c r="G103" s="51" t="s">
        <v>37</v>
      </c>
      <c r="H103" s="51">
        <v>5</v>
      </c>
      <c r="I103" s="51"/>
      <c r="J103" s="51"/>
      <c r="K103" s="50" t="s">
        <v>10</v>
      </c>
      <c r="L103" s="50" t="s">
        <v>738</v>
      </c>
      <c r="M103" s="50"/>
      <c r="N103" s="50" t="s">
        <v>738</v>
      </c>
      <c r="O103" s="50">
        <v>1</v>
      </c>
      <c r="P103" s="39"/>
      <c r="Q103" s="39"/>
      <c r="R103" s="39"/>
      <c r="S103" s="53"/>
    </row>
    <row r="104" spans="1:19" ht="90" x14ac:dyDescent="0.2">
      <c r="A104" s="74">
        <v>3</v>
      </c>
      <c r="B104" s="74" t="s">
        <v>249</v>
      </c>
      <c r="C104" s="51" t="s">
        <v>40</v>
      </c>
      <c r="D104" s="51" t="s">
        <v>190</v>
      </c>
      <c r="E104" s="76" t="s">
        <v>743</v>
      </c>
      <c r="F104" s="75" t="s">
        <v>31</v>
      </c>
      <c r="G104" s="51" t="s">
        <v>37</v>
      </c>
      <c r="H104" s="51">
        <v>5</v>
      </c>
      <c r="I104" s="51"/>
      <c r="J104" s="51"/>
      <c r="K104" s="50" t="s">
        <v>10</v>
      </c>
      <c r="L104" s="50" t="s">
        <v>738</v>
      </c>
      <c r="M104" s="50"/>
      <c r="N104" s="50" t="s">
        <v>738</v>
      </c>
      <c r="O104" s="50">
        <v>1</v>
      </c>
      <c r="P104" s="39"/>
      <c r="Q104" s="39"/>
      <c r="R104" s="39"/>
      <c r="S104" s="53"/>
    </row>
    <row r="105" spans="1:19" ht="30" x14ac:dyDescent="0.2">
      <c r="A105" s="74">
        <v>3</v>
      </c>
      <c r="B105" s="74" t="s">
        <v>249</v>
      </c>
      <c r="C105" s="51" t="s">
        <v>40</v>
      </c>
      <c r="D105" s="51" t="s">
        <v>43</v>
      </c>
      <c r="E105" s="51" t="s">
        <v>231</v>
      </c>
      <c r="F105" s="51" t="s">
        <v>6</v>
      </c>
      <c r="G105" s="51" t="s">
        <v>37</v>
      </c>
      <c r="H105" s="51">
        <v>15</v>
      </c>
      <c r="I105" s="51"/>
      <c r="J105" s="51"/>
      <c r="K105" s="50" t="s">
        <v>10</v>
      </c>
      <c r="L105" s="50" t="s">
        <v>738</v>
      </c>
      <c r="M105" s="50"/>
      <c r="N105" s="50" t="s">
        <v>738</v>
      </c>
      <c r="O105" s="50">
        <v>3</v>
      </c>
      <c r="P105" s="39"/>
      <c r="Q105" s="39"/>
      <c r="R105" s="39"/>
      <c r="S105" s="53"/>
    </row>
    <row r="106" spans="1:19" ht="30" x14ac:dyDescent="0.2">
      <c r="A106" s="74">
        <v>3</v>
      </c>
      <c r="B106" s="74" t="s">
        <v>249</v>
      </c>
      <c r="C106" s="51" t="s">
        <v>40</v>
      </c>
      <c r="D106" s="51" t="s">
        <v>44</v>
      </c>
      <c r="E106" s="51" t="s">
        <v>232</v>
      </c>
      <c r="F106" s="51" t="s">
        <v>6</v>
      </c>
      <c r="G106" s="51" t="s">
        <v>37</v>
      </c>
      <c r="H106" s="51">
        <v>15</v>
      </c>
      <c r="I106" s="51"/>
      <c r="J106" s="51"/>
      <c r="K106" s="50" t="s">
        <v>10</v>
      </c>
      <c r="L106" s="50" t="s">
        <v>738</v>
      </c>
      <c r="M106" s="50"/>
      <c r="N106" s="50" t="s">
        <v>738</v>
      </c>
      <c r="O106" s="50">
        <v>1</v>
      </c>
      <c r="P106" s="39"/>
      <c r="Q106" s="39"/>
      <c r="R106" s="39"/>
      <c r="S106" s="53"/>
    </row>
    <row r="107" spans="1:19" ht="30" x14ac:dyDescent="0.2">
      <c r="A107" s="74">
        <v>3</v>
      </c>
      <c r="B107" s="74" t="s">
        <v>249</v>
      </c>
      <c r="C107" s="51" t="s">
        <v>40</v>
      </c>
      <c r="D107" s="51" t="s">
        <v>233</v>
      </c>
      <c r="E107" s="51" t="s">
        <v>234</v>
      </c>
      <c r="F107" s="51" t="s">
        <v>6</v>
      </c>
      <c r="G107" s="51" t="s">
        <v>226</v>
      </c>
      <c r="H107" s="51">
        <v>1</v>
      </c>
      <c r="I107" s="51" t="s">
        <v>19</v>
      </c>
      <c r="J107" s="51"/>
      <c r="K107" s="50" t="s">
        <v>10</v>
      </c>
      <c r="L107" s="50" t="s">
        <v>738</v>
      </c>
      <c r="M107" s="50"/>
      <c r="N107" s="50" t="s">
        <v>738</v>
      </c>
      <c r="O107" s="50">
        <v>1</v>
      </c>
      <c r="P107" s="39"/>
      <c r="Q107" s="39"/>
      <c r="R107" s="39"/>
      <c r="S107" s="53"/>
    </row>
    <row r="108" spans="1:19" ht="30" x14ac:dyDescent="0.2">
      <c r="A108" s="74">
        <v>3</v>
      </c>
      <c r="B108" s="74" t="s">
        <v>249</v>
      </c>
      <c r="C108" s="51" t="s">
        <v>40</v>
      </c>
      <c r="D108" s="51" t="s">
        <v>235</v>
      </c>
      <c r="E108" s="51" t="s">
        <v>236</v>
      </c>
      <c r="F108" s="51"/>
      <c r="G108" s="51" t="s">
        <v>226</v>
      </c>
      <c r="H108" s="51">
        <v>1</v>
      </c>
      <c r="I108" s="51" t="s">
        <v>19</v>
      </c>
      <c r="J108" s="51"/>
      <c r="K108" s="50" t="s">
        <v>10</v>
      </c>
      <c r="L108" s="50" t="s">
        <v>738</v>
      </c>
      <c r="M108" s="50"/>
      <c r="N108" s="50" t="s">
        <v>738</v>
      </c>
      <c r="O108" s="50">
        <v>1</v>
      </c>
      <c r="P108" s="39"/>
      <c r="Q108" s="39"/>
      <c r="R108" s="39"/>
      <c r="S108" s="53"/>
    </row>
    <row r="109" spans="1:19" ht="30" x14ac:dyDescent="0.2">
      <c r="A109" s="74">
        <v>3</v>
      </c>
      <c r="B109" s="74" t="s">
        <v>249</v>
      </c>
      <c r="C109" s="51" t="s">
        <v>40</v>
      </c>
      <c r="D109" s="51" t="s">
        <v>237</v>
      </c>
      <c r="E109" s="51" t="s">
        <v>744</v>
      </c>
      <c r="F109" s="51"/>
      <c r="G109" s="51" t="s">
        <v>226</v>
      </c>
      <c r="H109" s="51">
        <v>1</v>
      </c>
      <c r="I109" s="51" t="s">
        <v>19</v>
      </c>
      <c r="J109" s="51"/>
      <c r="K109" s="50" t="s">
        <v>10</v>
      </c>
      <c r="L109" s="50" t="s">
        <v>738</v>
      </c>
      <c r="M109" s="50"/>
      <c r="N109" s="50" t="s">
        <v>738</v>
      </c>
      <c r="O109" s="50">
        <v>1</v>
      </c>
      <c r="P109" s="39"/>
      <c r="Q109" s="39"/>
      <c r="R109" s="39"/>
      <c r="S109" s="53"/>
    </row>
    <row r="110" spans="1:19" ht="30" x14ac:dyDescent="0.2">
      <c r="A110" s="74">
        <v>3</v>
      </c>
      <c r="B110" s="74" t="s">
        <v>249</v>
      </c>
      <c r="C110" s="51" t="s">
        <v>40</v>
      </c>
      <c r="D110" s="51" t="s">
        <v>192</v>
      </c>
      <c r="E110" s="51" t="s">
        <v>26</v>
      </c>
      <c r="F110" s="51" t="s">
        <v>6</v>
      </c>
      <c r="G110" s="51" t="s">
        <v>226</v>
      </c>
      <c r="H110" s="51">
        <v>1</v>
      </c>
      <c r="I110" s="51" t="s">
        <v>19</v>
      </c>
      <c r="J110" s="51"/>
      <c r="K110" s="50" t="s">
        <v>10</v>
      </c>
      <c r="L110" s="50" t="s">
        <v>738</v>
      </c>
      <c r="M110" s="50"/>
      <c r="N110" s="50" t="s">
        <v>738</v>
      </c>
      <c r="O110" s="50">
        <v>1</v>
      </c>
      <c r="P110" s="39"/>
      <c r="Q110" s="39"/>
      <c r="R110" s="39"/>
      <c r="S110" s="53"/>
    </row>
    <row r="111" spans="1:19" ht="30" x14ac:dyDescent="0.2">
      <c r="A111" s="74">
        <v>3</v>
      </c>
      <c r="B111" s="74" t="s">
        <v>249</v>
      </c>
      <c r="C111" s="51" t="s">
        <v>40</v>
      </c>
      <c r="D111" s="51" t="s">
        <v>193</v>
      </c>
      <c r="E111" s="51" t="s">
        <v>194</v>
      </c>
      <c r="F111" s="51"/>
      <c r="G111" s="51" t="s">
        <v>226</v>
      </c>
      <c r="H111" s="51">
        <v>2</v>
      </c>
      <c r="I111" s="51" t="s">
        <v>19</v>
      </c>
      <c r="J111" s="51"/>
      <c r="K111" s="50" t="s">
        <v>10</v>
      </c>
      <c r="L111" s="50" t="s">
        <v>738</v>
      </c>
      <c r="M111" s="50"/>
      <c r="N111" s="50" t="s">
        <v>738</v>
      </c>
      <c r="O111" s="50">
        <v>1</v>
      </c>
      <c r="P111" s="39"/>
      <c r="Q111" s="39"/>
      <c r="R111" s="39"/>
      <c r="S111" s="53"/>
    </row>
    <row r="112" spans="1:19" ht="60" x14ac:dyDescent="0.2">
      <c r="A112" s="74">
        <v>4</v>
      </c>
      <c r="B112" s="74"/>
      <c r="C112" s="51" t="s">
        <v>46</v>
      </c>
      <c r="D112" s="51" t="s">
        <v>20</v>
      </c>
      <c r="E112" s="51" t="s">
        <v>238</v>
      </c>
      <c r="F112" s="75" t="s">
        <v>21</v>
      </c>
      <c r="G112" s="51" t="s">
        <v>37</v>
      </c>
      <c r="H112" s="51">
        <v>15</v>
      </c>
      <c r="I112" s="51"/>
      <c r="J112" s="51"/>
      <c r="K112" s="50" t="s">
        <v>738</v>
      </c>
      <c r="L112" s="50" t="s">
        <v>10</v>
      </c>
      <c r="M112" s="50"/>
      <c r="N112" s="50" t="s">
        <v>738</v>
      </c>
      <c r="O112" s="50">
        <v>1</v>
      </c>
      <c r="P112" s="39"/>
      <c r="Q112" s="39"/>
      <c r="R112" s="39"/>
      <c r="S112" s="53"/>
    </row>
    <row r="113" spans="1:19" ht="150" x14ac:dyDescent="0.2">
      <c r="A113" s="74">
        <v>4</v>
      </c>
      <c r="B113" s="74"/>
      <c r="C113" s="51" t="s">
        <v>46</v>
      </c>
      <c r="D113" s="51" t="s">
        <v>110</v>
      </c>
      <c r="E113" s="51" t="s">
        <v>138</v>
      </c>
      <c r="F113" s="51" t="s">
        <v>6</v>
      </c>
      <c r="G113" s="51" t="s">
        <v>37</v>
      </c>
      <c r="H113" s="51">
        <v>15</v>
      </c>
      <c r="I113" s="51"/>
      <c r="J113" s="51"/>
      <c r="K113" s="50" t="s">
        <v>738</v>
      </c>
      <c r="L113" s="50" t="s">
        <v>10</v>
      </c>
      <c r="M113" s="50"/>
      <c r="N113" s="50" t="s">
        <v>738</v>
      </c>
      <c r="O113" s="50">
        <v>1</v>
      </c>
      <c r="P113" s="39"/>
      <c r="Q113" s="39"/>
      <c r="R113" s="39"/>
      <c r="S113" s="53"/>
    </row>
    <row r="114" spans="1:19" ht="75" x14ac:dyDescent="0.2">
      <c r="A114" s="74">
        <v>4</v>
      </c>
      <c r="B114" s="74"/>
      <c r="C114" s="51" t="s">
        <v>46</v>
      </c>
      <c r="D114" s="51" t="s">
        <v>239</v>
      </c>
      <c r="E114" s="51" t="s">
        <v>240</v>
      </c>
      <c r="F114" s="51" t="s">
        <v>6</v>
      </c>
      <c r="G114" s="51" t="s">
        <v>154</v>
      </c>
      <c r="H114" s="51">
        <v>16</v>
      </c>
      <c r="I114" s="51" t="s">
        <v>155</v>
      </c>
      <c r="J114" s="68" t="s">
        <v>145</v>
      </c>
      <c r="K114" s="50" t="s">
        <v>738</v>
      </c>
      <c r="L114" s="50" t="s">
        <v>10</v>
      </c>
      <c r="M114" s="50"/>
      <c r="N114" s="50" t="s">
        <v>738</v>
      </c>
      <c r="O114" s="50">
        <v>1</v>
      </c>
      <c r="P114" s="39"/>
      <c r="Q114" s="39"/>
      <c r="R114" s="39"/>
      <c r="S114" s="53"/>
    </row>
    <row r="115" spans="1:19" ht="75" x14ac:dyDescent="0.2">
      <c r="A115" s="74">
        <v>4</v>
      </c>
      <c r="B115" s="74"/>
      <c r="C115" s="51" t="s">
        <v>46</v>
      </c>
      <c r="D115" s="51" t="s">
        <v>241</v>
      </c>
      <c r="E115" s="51" t="s">
        <v>242</v>
      </c>
      <c r="F115" s="51" t="s">
        <v>6</v>
      </c>
      <c r="G115" s="51" t="s">
        <v>154</v>
      </c>
      <c r="H115" s="51">
        <v>16</v>
      </c>
      <c r="I115" s="51" t="s">
        <v>155</v>
      </c>
      <c r="J115" s="68" t="s">
        <v>145</v>
      </c>
      <c r="K115" s="50" t="s">
        <v>738</v>
      </c>
      <c r="L115" s="50" t="s">
        <v>10</v>
      </c>
      <c r="M115" s="50"/>
      <c r="N115" s="50" t="s">
        <v>738</v>
      </c>
      <c r="O115" s="50">
        <v>1</v>
      </c>
      <c r="P115" s="39"/>
      <c r="Q115" s="39"/>
      <c r="R115" s="39"/>
      <c r="S115" s="53"/>
    </row>
    <row r="116" spans="1:19" ht="60" x14ac:dyDescent="0.2">
      <c r="A116" s="74">
        <v>4</v>
      </c>
      <c r="B116" s="74"/>
      <c r="C116" s="51" t="s">
        <v>46</v>
      </c>
      <c r="D116" s="51" t="s">
        <v>243</v>
      </c>
      <c r="E116" s="51" t="s">
        <v>244</v>
      </c>
      <c r="F116" s="51" t="s">
        <v>6</v>
      </c>
      <c r="G116" s="51" t="s">
        <v>167</v>
      </c>
      <c r="H116" s="51">
        <v>15</v>
      </c>
      <c r="I116" s="51" t="s">
        <v>168</v>
      </c>
      <c r="J116" s="51"/>
      <c r="K116" s="50" t="s">
        <v>10</v>
      </c>
      <c r="L116" s="50" t="s">
        <v>738</v>
      </c>
      <c r="M116" s="50"/>
      <c r="N116" s="50" t="s">
        <v>738</v>
      </c>
      <c r="O116" s="50">
        <v>1</v>
      </c>
      <c r="P116" s="39"/>
      <c r="Q116" s="39"/>
      <c r="R116" s="39"/>
      <c r="S116" s="53"/>
    </row>
    <row r="117" spans="1:19" ht="150" x14ac:dyDescent="0.2">
      <c r="A117" s="74">
        <v>4</v>
      </c>
      <c r="B117" s="74"/>
      <c r="C117" s="51" t="s">
        <v>46</v>
      </c>
      <c r="D117" s="51" t="s">
        <v>175</v>
      </c>
      <c r="E117" s="51" t="s">
        <v>176</v>
      </c>
      <c r="F117" s="75" t="s">
        <v>27</v>
      </c>
      <c r="G117" s="51" t="s">
        <v>37</v>
      </c>
      <c r="H117" s="51">
        <v>3</v>
      </c>
      <c r="I117" s="51"/>
      <c r="J117" s="51"/>
      <c r="K117" s="50" t="s">
        <v>10</v>
      </c>
      <c r="L117" s="50" t="s">
        <v>10</v>
      </c>
      <c r="M117" s="50"/>
      <c r="N117" s="50" t="s">
        <v>738</v>
      </c>
      <c r="O117" s="50">
        <v>1</v>
      </c>
      <c r="P117" s="39"/>
      <c r="Q117" s="39"/>
      <c r="R117" s="39"/>
      <c r="S117" s="53"/>
    </row>
    <row r="118" spans="1:19" ht="165" x14ac:dyDescent="0.2">
      <c r="A118" s="74">
        <v>4</v>
      </c>
      <c r="B118" s="74"/>
      <c r="C118" s="51" t="s">
        <v>46</v>
      </c>
      <c r="D118" s="51" t="s">
        <v>179</v>
      </c>
      <c r="E118" s="51" t="s">
        <v>180</v>
      </c>
      <c r="F118" s="75" t="s">
        <v>25</v>
      </c>
      <c r="G118" s="51" t="s">
        <v>37</v>
      </c>
      <c r="H118" s="51">
        <v>8</v>
      </c>
      <c r="I118" s="51"/>
      <c r="J118" s="51"/>
      <c r="K118" s="50" t="s">
        <v>10</v>
      </c>
      <c r="L118" s="50" t="s">
        <v>10</v>
      </c>
      <c r="M118" s="50"/>
      <c r="N118" s="50" t="s">
        <v>738</v>
      </c>
      <c r="O118" s="50">
        <v>1</v>
      </c>
      <c r="P118" s="39"/>
      <c r="Q118" s="39"/>
      <c r="R118" s="39"/>
      <c r="S118" s="53"/>
    </row>
    <row r="119" spans="1:19" ht="75" x14ac:dyDescent="0.2">
      <c r="A119" s="74">
        <v>4</v>
      </c>
      <c r="B119" s="74"/>
      <c r="C119" s="51" t="s">
        <v>46</v>
      </c>
      <c r="D119" s="51" t="s">
        <v>47</v>
      </c>
      <c r="E119" s="51" t="s">
        <v>245</v>
      </c>
      <c r="F119" s="75" t="s">
        <v>48</v>
      </c>
      <c r="G119" s="51" t="s">
        <v>37</v>
      </c>
      <c r="H119" s="51">
        <v>15</v>
      </c>
      <c r="I119" s="51"/>
      <c r="J119" s="51"/>
      <c r="K119" s="50" t="s">
        <v>10</v>
      </c>
      <c r="L119" s="50" t="s">
        <v>738</v>
      </c>
      <c r="M119" s="50"/>
      <c r="N119" s="50" t="s">
        <v>738</v>
      </c>
      <c r="O119" s="50">
        <v>1</v>
      </c>
      <c r="P119" s="39"/>
      <c r="Q119" s="39"/>
      <c r="R119" s="39"/>
      <c r="S119" s="53"/>
    </row>
    <row r="120" spans="1:19" ht="30" x14ac:dyDescent="0.2">
      <c r="A120" s="74">
        <v>4</v>
      </c>
      <c r="B120" s="74"/>
      <c r="C120" s="51" t="s">
        <v>46</v>
      </c>
      <c r="D120" s="51" t="s">
        <v>246</v>
      </c>
      <c r="E120" s="51" t="s">
        <v>247</v>
      </c>
      <c r="F120" s="77"/>
      <c r="G120" s="51" t="s">
        <v>37</v>
      </c>
      <c r="H120" s="51">
        <v>1</v>
      </c>
      <c r="I120" s="51" t="s">
        <v>19</v>
      </c>
      <c r="J120" s="51"/>
      <c r="K120" s="50" t="s">
        <v>10</v>
      </c>
      <c r="L120" s="50" t="s">
        <v>738</v>
      </c>
      <c r="M120" s="50"/>
      <c r="N120" s="50" t="s">
        <v>738</v>
      </c>
      <c r="O120" s="50">
        <v>1</v>
      </c>
      <c r="P120" s="39"/>
      <c r="Q120" s="39"/>
      <c r="R120" s="39"/>
      <c r="S120" s="53"/>
    </row>
    <row r="121" spans="1:19" ht="15" x14ac:dyDescent="0.2">
      <c r="A121" s="74">
        <v>4</v>
      </c>
      <c r="B121" s="74"/>
      <c r="C121" s="51" t="s">
        <v>46</v>
      </c>
      <c r="D121" s="51" t="s">
        <v>158</v>
      </c>
      <c r="E121" s="51"/>
      <c r="F121" s="77"/>
      <c r="G121" s="51" t="s">
        <v>37</v>
      </c>
      <c r="H121" s="51">
        <v>1</v>
      </c>
      <c r="I121" s="51" t="s">
        <v>19</v>
      </c>
      <c r="J121" s="51"/>
      <c r="K121" s="50" t="s">
        <v>10</v>
      </c>
      <c r="L121" s="50" t="s">
        <v>738</v>
      </c>
      <c r="M121" s="50"/>
      <c r="N121" s="50" t="s">
        <v>738</v>
      </c>
      <c r="O121" s="50">
        <v>1</v>
      </c>
      <c r="P121" s="39"/>
      <c r="Q121" s="39"/>
      <c r="R121" s="39"/>
      <c r="S121" s="53"/>
    </row>
    <row r="122" spans="1:19" ht="30" x14ac:dyDescent="0.2">
      <c r="A122" s="74">
        <v>4</v>
      </c>
      <c r="B122" s="74"/>
      <c r="C122" s="51" t="s">
        <v>46</v>
      </c>
      <c r="D122" s="51" t="s">
        <v>192</v>
      </c>
      <c r="E122" s="51" t="s">
        <v>26</v>
      </c>
      <c r="F122" s="51" t="s">
        <v>6</v>
      </c>
      <c r="G122" s="51" t="s">
        <v>226</v>
      </c>
      <c r="H122" s="51">
        <v>1</v>
      </c>
      <c r="I122" s="51" t="s">
        <v>19</v>
      </c>
      <c r="J122" s="51"/>
      <c r="K122" s="50" t="s">
        <v>10</v>
      </c>
      <c r="L122" s="50" t="s">
        <v>738</v>
      </c>
      <c r="M122" s="50"/>
      <c r="N122" s="50" t="s">
        <v>738</v>
      </c>
      <c r="O122" s="50">
        <v>1</v>
      </c>
      <c r="P122" s="39"/>
      <c r="Q122" s="39"/>
      <c r="R122" s="39"/>
      <c r="S122" s="53"/>
    </row>
    <row r="123" spans="1:19" ht="30" x14ac:dyDescent="0.2">
      <c r="A123" s="74">
        <v>4</v>
      </c>
      <c r="B123" s="74"/>
      <c r="C123" s="51" t="s">
        <v>46</v>
      </c>
      <c r="D123" s="51" t="s">
        <v>193</v>
      </c>
      <c r="E123" s="51" t="s">
        <v>194</v>
      </c>
      <c r="F123" s="51"/>
      <c r="G123" s="51" t="s">
        <v>226</v>
      </c>
      <c r="H123" s="51">
        <v>1</v>
      </c>
      <c r="I123" s="51" t="s">
        <v>19</v>
      </c>
      <c r="J123" s="51"/>
      <c r="K123" s="50" t="s">
        <v>10</v>
      </c>
      <c r="L123" s="50" t="s">
        <v>738</v>
      </c>
      <c r="M123" s="50"/>
      <c r="N123" s="50" t="s">
        <v>738</v>
      </c>
      <c r="O123" s="50">
        <v>1</v>
      </c>
      <c r="P123" s="39"/>
      <c r="Q123" s="39"/>
      <c r="R123" s="39"/>
      <c r="S123" s="53"/>
    </row>
    <row r="124" spans="1:19" ht="150" x14ac:dyDescent="0.2">
      <c r="A124" s="74">
        <v>5</v>
      </c>
      <c r="B124" s="74"/>
      <c r="C124" s="51" t="s">
        <v>49</v>
      </c>
      <c r="D124" s="51" t="s">
        <v>110</v>
      </c>
      <c r="E124" s="51" t="s">
        <v>138</v>
      </c>
      <c r="F124" s="51" t="s">
        <v>6</v>
      </c>
      <c r="G124" s="51" t="s">
        <v>37</v>
      </c>
      <c r="H124" s="51">
        <v>15</v>
      </c>
      <c r="I124" s="51"/>
      <c r="J124" s="51"/>
      <c r="K124" s="50" t="s">
        <v>738</v>
      </c>
      <c r="L124" s="50" t="s">
        <v>738</v>
      </c>
      <c r="M124" s="50" t="s">
        <v>10</v>
      </c>
      <c r="N124" s="50" t="s">
        <v>738</v>
      </c>
      <c r="O124" s="50" t="s">
        <v>248</v>
      </c>
      <c r="P124" s="39"/>
      <c r="Q124" s="39"/>
      <c r="R124" s="39"/>
      <c r="S124" s="53"/>
    </row>
    <row r="125" spans="1:19" ht="150" x14ac:dyDescent="0.2">
      <c r="A125" s="74">
        <v>5</v>
      </c>
      <c r="B125" s="74"/>
      <c r="C125" s="51" t="s">
        <v>49</v>
      </c>
      <c r="D125" s="51" t="s">
        <v>175</v>
      </c>
      <c r="E125" s="51" t="s">
        <v>176</v>
      </c>
      <c r="F125" s="75" t="s">
        <v>27</v>
      </c>
      <c r="G125" s="51" t="s">
        <v>37</v>
      </c>
      <c r="H125" s="51">
        <v>3</v>
      </c>
      <c r="I125" s="51"/>
      <c r="J125" s="51"/>
      <c r="K125" s="50" t="s">
        <v>10</v>
      </c>
      <c r="L125" s="50" t="s">
        <v>738</v>
      </c>
      <c r="M125" s="50"/>
      <c r="N125" s="50" t="s">
        <v>738</v>
      </c>
      <c r="O125" s="50" t="s">
        <v>248</v>
      </c>
      <c r="P125" s="39"/>
      <c r="Q125" s="39"/>
      <c r="R125" s="39"/>
      <c r="S125" s="53"/>
    </row>
    <row r="126" spans="1:19" ht="165" x14ac:dyDescent="0.2">
      <c r="A126" s="74">
        <v>5</v>
      </c>
      <c r="B126" s="74"/>
      <c r="C126" s="51" t="s">
        <v>49</v>
      </c>
      <c r="D126" s="51" t="s">
        <v>179</v>
      </c>
      <c r="E126" s="51" t="s">
        <v>180</v>
      </c>
      <c r="F126" s="75" t="s">
        <v>25</v>
      </c>
      <c r="G126" s="51" t="s">
        <v>37</v>
      </c>
      <c r="H126" s="51">
        <v>8</v>
      </c>
      <c r="I126" s="51"/>
      <c r="J126" s="51"/>
      <c r="K126" s="50" t="s">
        <v>10</v>
      </c>
      <c r="L126" s="50" t="s">
        <v>738</v>
      </c>
      <c r="M126" s="50"/>
      <c r="N126" s="50" t="s">
        <v>738</v>
      </c>
      <c r="O126" s="50" t="s">
        <v>248</v>
      </c>
      <c r="P126" s="39"/>
      <c r="Q126" s="39"/>
      <c r="R126" s="39"/>
      <c r="S126" s="53"/>
    </row>
    <row r="127" spans="1:19" ht="30" x14ac:dyDescent="0.2">
      <c r="A127" s="74">
        <v>5</v>
      </c>
      <c r="B127" s="74"/>
      <c r="C127" s="51" t="s">
        <v>49</v>
      </c>
      <c r="D127" s="51" t="s">
        <v>43</v>
      </c>
      <c r="E127" s="51" t="s">
        <v>231</v>
      </c>
      <c r="F127" s="51" t="s">
        <v>6</v>
      </c>
      <c r="G127" s="51" t="s">
        <v>37</v>
      </c>
      <c r="H127" s="51">
        <v>15</v>
      </c>
      <c r="I127" s="51"/>
      <c r="J127" s="51"/>
      <c r="K127" s="50" t="s">
        <v>10</v>
      </c>
      <c r="L127" s="50" t="s">
        <v>738</v>
      </c>
      <c r="M127" s="50"/>
      <c r="N127" s="50" t="s">
        <v>738</v>
      </c>
      <c r="O127" s="50" t="s">
        <v>248</v>
      </c>
      <c r="P127" s="39"/>
      <c r="Q127" s="39"/>
      <c r="R127" s="39"/>
      <c r="S127" s="53"/>
    </row>
    <row r="128" spans="1:19" ht="90" x14ac:dyDescent="0.2">
      <c r="A128" s="51">
        <v>6</v>
      </c>
      <c r="B128" s="51" t="s">
        <v>249</v>
      </c>
      <c r="C128" s="51" t="s">
        <v>60</v>
      </c>
      <c r="D128" s="51" t="s">
        <v>250</v>
      </c>
      <c r="E128" s="51" t="s">
        <v>753</v>
      </c>
      <c r="F128" s="75" t="s">
        <v>21</v>
      </c>
      <c r="G128" s="51" t="s">
        <v>37</v>
      </c>
      <c r="H128" s="51">
        <v>15</v>
      </c>
      <c r="I128" s="51"/>
      <c r="J128" s="51"/>
      <c r="K128" s="50" t="s">
        <v>738</v>
      </c>
      <c r="L128" s="50" t="s">
        <v>10</v>
      </c>
      <c r="M128" s="50"/>
      <c r="N128" s="50" t="s">
        <v>738</v>
      </c>
      <c r="O128" s="50">
        <v>1</v>
      </c>
      <c r="P128" s="39"/>
      <c r="Q128" s="39"/>
      <c r="R128" s="39"/>
      <c r="S128" s="53"/>
    </row>
    <row r="129" spans="1:19" ht="120" x14ac:dyDescent="0.2">
      <c r="A129" s="51">
        <v>6</v>
      </c>
      <c r="B129" s="51" t="s">
        <v>249</v>
      </c>
      <c r="C129" s="51" t="s">
        <v>60</v>
      </c>
      <c r="D129" s="51" t="s">
        <v>251</v>
      </c>
      <c r="E129" s="51" t="s">
        <v>252</v>
      </c>
      <c r="F129" s="75" t="s">
        <v>21</v>
      </c>
      <c r="G129" s="51" t="s">
        <v>140</v>
      </c>
      <c r="H129" s="51">
        <v>2</v>
      </c>
      <c r="I129" s="51" t="s">
        <v>33</v>
      </c>
      <c r="J129" s="51"/>
      <c r="K129" s="50" t="s">
        <v>738</v>
      </c>
      <c r="L129" s="50" t="s">
        <v>10</v>
      </c>
      <c r="M129" s="50"/>
      <c r="N129" s="50" t="s">
        <v>738</v>
      </c>
      <c r="O129" s="50">
        <v>1</v>
      </c>
      <c r="P129" s="39"/>
      <c r="Q129" s="39"/>
      <c r="R129" s="39"/>
      <c r="S129" s="53"/>
    </row>
    <row r="130" spans="1:19" ht="150" x14ac:dyDescent="0.2">
      <c r="A130" s="51">
        <v>6</v>
      </c>
      <c r="B130" s="51" t="s">
        <v>249</v>
      </c>
      <c r="C130" s="51" t="s">
        <v>60</v>
      </c>
      <c r="D130" s="51" t="s">
        <v>110</v>
      </c>
      <c r="E130" s="51" t="s">
        <v>138</v>
      </c>
      <c r="F130" s="51" t="s">
        <v>6</v>
      </c>
      <c r="G130" s="51" t="s">
        <v>37</v>
      </c>
      <c r="H130" s="51">
        <v>12</v>
      </c>
      <c r="I130" s="51"/>
      <c r="J130" s="51"/>
      <c r="K130" s="50" t="s">
        <v>738</v>
      </c>
      <c r="L130" s="50" t="s">
        <v>10</v>
      </c>
      <c r="M130" s="50"/>
      <c r="N130" s="50" t="s">
        <v>738</v>
      </c>
      <c r="O130" s="50">
        <v>1</v>
      </c>
      <c r="P130" s="39"/>
      <c r="Q130" s="39"/>
      <c r="R130" s="39"/>
      <c r="S130" s="53"/>
    </row>
    <row r="131" spans="1:19" ht="75" x14ac:dyDescent="0.2">
      <c r="A131" s="51">
        <v>6</v>
      </c>
      <c r="B131" s="51" t="s">
        <v>249</v>
      </c>
      <c r="C131" s="51" t="s">
        <v>60</v>
      </c>
      <c r="D131" s="51" t="s">
        <v>53</v>
      </c>
      <c r="E131" s="51" t="s">
        <v>253</v>
      </c>
      <c r="F131" s="51" t="s">
        <v>6</v>
      </c>
      <c r="G131" s="51" t="s">
        <v>154</v>
      </c>
      <c r="H131" s="51">
        <v>16</v>
      </c>
      <c r="I131" s="51" t="s">
        <v>155</v>
      </c>
      <c r="J131" s="68" t="s">
        <v>145</v>
      </c>
      <c r="K131" s="50" t="s">
        <v>738</v>
      </c>
      <c r="L131" s="50" t="s">
        <v>10</v>
      </c>
      <c r="M131" s="50"/>
      <c r="N131" s="50" t="s">
        <v>738</v>
      </c>
      <c r="O131" s="50">
        <v>1</v>
      </c>
      <c r="P131" s="39"/>
      <c r="Q131" s="39"/>
      <c r="R131" s="39"/>
      <c r="S131" s="53"/>
    </row>
    <row r="132" spans="1:19" ht="75" x14ac:dyDescent="0.2">
      <c r="A132" s="51">
        <v>6</v>
      </c>
      <c r="B132" s="51" t="s">
        <v>249</v>
      </c>
      <c r="C132" s="51" t="s">
        <v>60</v>
      </c>
      <c r="D132" s="51" t="s">
        <v>54</v>
      </c>
      <c r="E132" s="51" t="s">
        <v>254</v>
      </c>
      <c r="F132" s="51"/>
      <c r="G132" s="51" t="s">
        <v>154</v>
      </c>
      <c r="H132" s="51">
        <v>16</v>
      </c>
      <c r="I132" s="51" t="s">
        <v>155</v>
      </c>
      <c r="J132" s="68" t="s">
        <v>145</v>
      </c>
      <c r="K132" s="50" t="s">
        <v>738</v>
      </c>
      <c r="L132" s="50" t="s">
        <v>10</v>
      </c>
      <c r="M132" s="50"/>
      <c r="N132" s="50" t="s">
        <v>738</v>
      </c>
      <c r="O132" s="50">
        <v>1</v>
      </c>
      <c r="P132" s="39"/>
      <c r="Q132" s="39"/>
      <c r="R132" s="39"/>
      <c r="S132" s="53"/>
    </row>
    <row r="133" spans="1:19" ht="60" x14ac:dyDescent="0.2">
      <c r="A133" s="51">
        <v>6</v>
      </c>
      <c r="B133" s="51" t="s">
        <v>249</v>
      </c>
      <c r="C133" s="51" t="s">
        <v>60</v>
      </c>
      <c r="D133" s="51" t="s">
        <v>112</v>
      </c>
      <c r="E133" s="51" t="s">
        <v>255</v>
      </c>
      <c r="F133" s="51" t="s">
        <v>6</v>
      </c>
      <c r="G133" s="51" t="s">
        <v>167</v>
      </c>
      <c r="H133" s="51">
        <v>15</v>
      </c>
      <c r="I133" s="51" t="s">
        <v>168</v>
      </c>
      <c r="J133" s="51"/>
      <c r="K133" s="50" t="s">
        <v>738</v>
      </c>
      <c r="L133" s="50" t="s">
        <v>738</v>
      </c>
      <c r="M133" s="50" t="s">
        <v>10</v>
      </c>
      <c r="N133" s="50" t="s">
        <v>738</v>
      </c>
      <c r="O133" s="50">
        <v>1</v>
      </c>
      <c r="P133" s="39"/>
      <c r="Q133" s="39"/>
      <c r="R133" s="39"/>
      <c r="S133" s="53"/>
    </row>
    <row r="134" spans="1:19" ht="75" x14ac:dyDescent="0.2">
      <c r="A134" s="51">
        <v>6</v>
      </c>
      <c r="B134" s="51" t="s">
        <v>249</v>
      </c>
      <c r="C134" s="51" t="s">
        <v>60</v>
      </c>
      <c r="D134" s="51" t="s">
        <v>55</v>
      </c>
      <c r="E134" s="51" t="s">
        <v>256</v>
      </c>
      <c r="F134" s="51" t="s">
        <v>6</v>
      </c>
      <c r="G134" s="51" t="s">
        <v>154</v>
      </c>
      <c r="H134" s="51">
        <v>16</v>
      </c>
      <c r="I134" s="51" t="s">
        <v>155</v>
      </c>
      <c r="J134" s="68" t="s">
        <v>145</v>
      </c>
      <c r="K134" s="50" t="s">
        <v>738</v>
      </c>
      <c r="L134" s="50" t="s">
        <v>10</v>
      </c>
      <c r="M134" s="50"/>
      <c r="N134" s="50" t="s">
        <v>738</v>
      </c>
      <c r="O134" s="50">
        <v>3</v>
      </c>
      <c r="P134" s="39"/>
      <c r="Q134" s="39"/>
      <c r="R134" s="39"/>
      <c r="S134" s="53"/>
    </row>
    <row r="135" spans="1:19" ht="45" x14ac:dyDescent="0.2">
      <c r="A135" s="51">
        <v>6</v>
      </c>
      <c r="B135" s="51" t="s">
        <v>249</v>
      </c>
      <c r="C135" s="51" t="s">
        <v>60</v>
      </c>
      <c r="D135" s="51" t="s">
        <v>257</v>
      </c>
      <c r="E135" s="51" t="s">
        <v>258</v>
      </c>
      <c r="F135" s="51" t="s">
        <v>6</v>
      </c>
      <c r="G135" s="51" t="s">
        <v>167</v>
      </c>
      <c r="H135" s="51">
        <v>15</v>
      </c>
      <c r="I135" s="51" t="s">
        <v>168</v>
      </c>
      <c r="J135" s="51"/>
      <c r="K135" s="50" t="s">
        <v>10</v>
      </c>
      <c r="L135" s="50" t="s">
        <v>738</v>
      </c>
      <c r="M135" s="50"/>
      <c r="N135" s="50" t="s">
        <v>738</v>
      </c>
      <c r="O135" s="50">
        <v>3</v>
      </c>
      <c r="P135" s="39"/>
      <c r="Q135" s="39"/>
      <c r="R135" s="39"/>
      <c r="S135" s="53"/>
    </row>
    <row r="136" spans="1:19" ht="165" x14ac:dyDescent="0.2">
      <c r="A136" s="51">
        <v>6</v>
      </c>
      <c r="B136" s="51" t="s">
        <v>249</v>
      </c>
      <c r="C136" s="51" t="s">
        <v>60</v>
      </c>
      <c r="D136" s="51" t="s">
        <v>259</v>
      </c>
      <c r="E136" s="51" t="s">
        <v>260</v>
      </c>
      <c r="F136" s="75" t="s">
        <v>25</v>
      </c>
      <c r="G136" s="51" t="s">
        <v>37</v>
      </c>
      <c r="H136" s="51">
        <v>8</v>
      </c>
      <c r="I136" s="51"/>
      <c r="J136" s="51"/>
      <c r="K136" s="50" t="s">
        <v>10</v>
      </c>
      <c r="L136" s="50" t="s">
        <v>738</v>
      </c>
      <c r="M136" s="50"/>
      <c r="N136" s="50" t="s">
        <v>738</v>
      </c>
      <c r="O136" s="50">
        <v>1</v>
      </c>
      <c r="P136" s="39"/>
      <c r="Q136" s="39"/>
      <c r="R136" s="39"/>
      <c r="S136" s="53"/>
    </row>
    <row r="137" spans="1:19" ht="150" x14ac:dyDescent="0.2">
      <c r="A137" s="51">
        <v>6</v>
      </c>
      <c r="B137" s="51" t="s">
        <v>249</v>
      </c>
      <c r="C137" s="51" t="s">
        <v>60</v>
      </c>
      <c r="D137" s="51" t="s">
        <v>261</v>
      </c>
      <c r="E137" s="51" t="s">
        <v>176</v>
      </c>
      <c r="F137" s="75" t="s">
        <v>27</v>
      </c>
      <c r="G137" s="51" t="s">
        <v>37</v>
      </c>
      <c r="H137" s="51">
        <v>3</v>
      </c>
      <c r="I137" s="51"/>
      <c r="J137" s="51"/>
      <c r="K137" s="50" t="s">
        <v>738</v>
      </c>
      <c r="L137" s="50" t="s">
        <v>10</v>
      </c>
      <c r="M137" s="50"/>
      <c r="N137" s="50" t="s">
        <v>738</v>
      </c>
      <c r="O137" s="50">
        <v>1</v>
      </c>
      <c r="P137" s="39"/>
      <c r="Q137" s="39"/>
      <c r="R137" s="39"/>
      <c r="S137" s="53"/>
    </row>
    <row r="138" spans="1:19" ht="90" x14ac:dyDescent="0.2">
      <c r="A138" s="51">
        <v>6</v>
      </c>
      <c r="B138" s="51" t="s">
        <v>249</v>
      </c>
      <c r="C138" s="51" t="s">
        <v>60</v>
      </c>
      <c r="D138" s="51" t="s">
        <v>57</v>
      </c>
      <c r="E138" s="51" t="s">
        <v>754</v>
      </c>
      <c r="F138" s="75" t="s">
        <v>61</v>
      </c>
      <c r="G138" s="51" t="s">
        <v>37</v>
      </c>
      <c r="H138" s="51">
        <v>15</v>
      </c>
      <c r="I138" s="51"/>
      <c r="J138" s="51"/>
      <c r="K138" s="50" t="s">
        <v>10</v>
      </c>
      <c r="L138" s="50" t="s">
        <v>738</v>
      </c>
      <c r="M138" s="50"/>
      <c r="N138" s="50" t="s">
        <v>738</v>
      </c>
      <c r="O138" s="50">
        <v>1</v>
      </c>
      <c r="P138" s="39"/>
      <c r="Q138" s="39"/>
      <c r="R138" s="39"/>
      <c r="S138" s="53"/>
    </row>
    <row r="139" spans="1:19" ht="60" x14ac:dyDescent="0.2">
      <c r="A139" s="51">
        <v>6</v>
      </c>
      <c r="B139" s="51" t="s">
        <v>249</v>
      </c>
      <c r="C139" s="51" t="s">
        <v>60</v>
      </c>
      <c r="D139" s="51" t="s">
        <v>52</v>
      </c>
      <c r="E139" s="51" t="s">
        <v>262</v>
      </c>
      <c r="F139" s="51" t="s">
        <v>6</v>
      </c>
      <c r="G139" s="51" t="s">
        <v>37</v>
      </c>
      <c r="H139" s="51">
        <v>2</v>
      </c>
      <c r="I139" s="51"/>
      <c r="J139" s="51"/>
      <c r="K139" s="50" t="s">
        <v>10</v>
      </c>
      <c r="L139" s="50" t="s">
        <v>738</v>
      </c>
      <c r="M139" s="50"/>
      <c r="N139" s="50" t="s">
        <v>738</v>
      </c>
      <c r="O139" s="50">
        <v>1</v>
      </c>
      <c r="P139" s="39"/>
      <c r="Q139" s="39"/>
      <c r="R139" s="39"/>
      <c r="S139" s="53"/>
    </row>
    <row r="140" spans="1:19" ht="45" x14ac:dyDescent="0.2">
      <c r="A140" s="51">
        <v>6</v>
      </c>
      <c r="B140" s="51" t="s">
        <v>249</v>
      </c>
      <c r="C140" s="51" t="s">
        <v>60</v>
      </c>
      <c r="D140" s="51" t="s">
        <v>263</v>
      </c>
      <c r="E140" s="51" t="s">
        <v>264</v>
      </c>
      <c r="F140" s="51"/>
      <c r="G140" s="51" t="s">
        <v>37</v>
      </c>
      <c r="H140" s="51">
        <v>15</v>
      </c>
      <c r="I140" s="51"/>
      <c r="J140" s="51"/>
      <c r="K140" s="50" t="s">
        <v>10</v>
      </c>
      <c r="L140" s="50" t="s">
        <v>738</v>
      </c>
      <c r="M140" s="50"/>
      <c r="N140" s="50" t="s">
        <v>738</v>
      </c>
      <c r="O140" s="50">
        <v>3</v>
      </c>
      <c r="P140" s="39"/>
      <c r="Q140" s="39"/>
      <c r="R140" s="39"/>
      <c r="S140" s="53"/>
    </row>
    <row r="141" spans="1:19" ht="30" x14ac:dyDescent="0.2">
      <c r="A141" s="51">
        <v>6</v>
      </c>
      <c r="B141" s="51" t="s">
        <v>249</v>
      </c>
      <c r="C141" s="51" t="s">
        <v>60</v>
      </c>
      <c r="D141" s="51" t="s">
        <v>265</v>
      </c>
      <c r="E141" s="51" t="s">
        <v>266</v>
      </c>
      <c r="F141" s="51"/>
      <c r="G141" s="51" t="s">
        <v>37</v>
      </c>
      <c r="H141" s="51">
        <v>1</v>
      </c>
      <c r="I141" s="51" t="s">
        <v>19</v>
      </c>
      <c r="J141" s="51"/>
      <c r="K141" s="50" t="s">
        <v>10</v>
      </c>
      <c r="L141" s="50" t="s">
        <v>738</v>
      </c>
      <c r="M141" s="50" t="s">
        <v>10</v>
      </c>
      <c r="N141" s="50" t="s">
        <v>738</v>
      </c>
      <c r="O141" s="50">
        <v>1</v>
      </c>
      <c r="P141" s="39"/>
      <c r="Q141" s="39"/>
      <c r="R141" s="39"/>
      <c r="S141" s="53"/>
    </row>
    <row r="142" spans="1:19" ht="30" x14ac:dyDescent="0.2">
      <c r="A142" s="51">
        <v>6</v>
      </c>
      <c r="B142" s="51" t="s">
        <v>249</v>
      </c>
      <c r="C142" s="51" t="s">
        <v>60</v>
      </c>
      <c r="D142" s="51" t="s">
        <v>267</v>
      </c>
      <c r="E142" s="51" t="s">
        <v>268</v>
      </c>
      <c r="F142" s="51"/>
      <c r="G142" s="51" t="s">
        <v>37</v>
      </c>
      <c r="H142" s="51">
        <v>1</v>
      </c>
      <c r="I142" s="51" t="s">
        <v>19</v>
      </c>
      <c r="J142" s="51"/>
      <c r="K142" s="50" t="s">
        <v>10</v>
      </c>
      <c r="L142" s="50" t="s">
        <v>10</v>
      </c>
      <c r="M142" s="50"/>
      <c r="N142" s="50" t="s">
        <v>738</v>
      </c>
      <c r="O142" s="50">
        <v>3</v>
      </c>
      <c r="P142" s="39"/>
      <c r="Q142" s="39"/>
      <c r="R142" s="39"/>
      <c r="S142" s="53"/>
    </row>
    <row r="143" spans="1:19" ht="30" x14ac:dyDescent="0.2">
      <c r="A143" s="51">
        <v>6</v>
      </c>
      <c r="B143" s="51" t="s">
        <v>249</v>
      </c>
      <c r="C143" s="51" t="s">
        <v>60</v>
      </c>
      <c r="D143" s="51" t="s">
        <v>51</v>
      </c>
      <c r="E143" s="51" t="s">
        <v>269</v>
      </c>
      <c r="F143" s="51"/>
      <c r="G143" s="51" t="s">
        <v>37</v>
      </c>
      <c r="H143" s="51">
        <v>1</v>
      </c>
      <c r="I143" s="51" t="s">
        <v>19</v>
      </c>
      <c r="J143" s="51"/>
      <c r="K143" s="50" t="s">
        <v>10</v>
      </c>
      <c r="L143" s="50" t="s">
        <v>738</v>
      </c>
      <c r="M143" s="50"/>
      <c r="N143" s="50" t="s">
        <v>738</v>
      </c>
      <c r="O143" s="50">
        <v>1</v>
      </c>
      <c r="P143" s="39"/>
      <c r="Q143" s="39"/>
      <c r="R143" s="39"/>
      <c r="S143" s="53"/>
    </row>
    <row r="144" spans="1:19" ht="30" x14ac:dyDescent="0.2">
      <c r="A144" s="51">
        <v>6</v>
      </c>
      <c r="B144" s="51" t="s">
        <v>249</v>
      </c>
      <c r="C144" s="51" t="s">
        <v>60</v>
      </c>
      <c r="D144" s="51" t="s">
        <v>192</v>
      </c>
      <c r="E144" s="51" t="s">
        <v>26</v>
      </c>
      <c r="F144" s="51" t="s">
        <v>6</v>
      </c>
      <c r="G144" s="51" t="s">
        <v>37</v>
      </c>
      <c r="H144" s="51">
        <v>1</v>
      </c>
      <c r="I144" s="51" t="s">
        <v>19</v>
      </c>
      <c r="J144" s="51"/>
      <c r="K144" s="50" t="s">
        <v>10</v>
      </c>
      <c r="L144" s="50" t="s">
        <v>738</v>
      </c>
      <c r="M144" s="50"/>
      <c r="N144" s="50" t="s">
        <v>738</v>
      </c>
      <c r="O144" s="50">
        <v>1</v>
      </c>
      <c r="P144" s="39"/>
      <c r="Q144" s="39"/>
      <c r="R144" s="39"/>
      <c r="S144" s="53"/>
    </row>
    <row r="145" spans="1:19" ht="30" x14ac:dyDescent="0.2">
      <c r="A145" s="51">
        <v>6</v>
      </c>
      <c r="B145" s="51" t="s">
        <v>249</v>
      </c>
      <c r="C145" s="51" t="s">
        <v>60</v>
      </c>
      <c r="D145" s="51" t="s">
        <v>193</v>
      </c>
      <c r="E145" s="51" t="s">
        <v>194</v>
      </c>
      <c r="F145" s="51" t="s">
        <v>6</v>
      </c>
      <c r="G145" s="51" t="s">
        <v>37</v>
      </c>
      <c r="H145" s="51">
        <v>1</v>
      </c>
      <c r="I145" s="51" t="s">
        <v>19</v>
      </c>
      <c r="J145" s="51"/>
      <c r="K145" s="50" t="s">
        <v>10</v>
      </c>
      <c r="L145" s="50" t="s">
        <v>738</v>
      </c>
      <c r="M145" s="50"/>
      <c r="N145" s="50" t="s">
        <v>738</v>
      </c>
      <c r="O145" s="50">
        <v>1</v>
      </c>
      <c r="P145" s="39"/>
      <c r="Q145" s="39"/>
      <c r="R145" s="39"/>
      <c r="S145" s="53"/>
    </row>
    <row r="146" spans="1:19" ht="90" x14ac:dyDescent="0.2">
      <c r="A146" s="51">
        <v>6</v>
      </c>
      <c r="B146" s="51" t="s">
        <v>270</v>
      </c>
      <c r="C146" s="51" t="s">
        <v>50</v>
      </c>
      <c r="D146" s="51" t="s">
        <v>250</v>
      </c>
      <c r="E146" s="51" t="s">
        <v>753</v>
      </c>
      <c r="F146" s="75" t="s">
        <v>21</v>
      </c>
      <c r="G146" s="51" t="s">
        <v>37</v>
      </c>
      <c r="H146" s="51">
        <v>15</v>
      </c>
      <c r="I146" s="51"/>
      <c r="J146" s="51"/>
      <c r="K146" s="50" t="s">
        <v>738</v>
      </c>
      <c r="L146" s="50" t="s">
        <v>10</v>
      </c>
      <c r="M146" s="50"/>
      <c r="N146" s="50" t="s">
        <v>738</v>
      </c>
      <c r="O146" s="50">
        <v>1</v>
      </c>
      <c r="P146" s="39"/>
      <c r="Q146" s="39"/>
      <c r="R146" s="39"/>
      <c r="S146" s="53"/>
    </row>
    <row r="147" spans="1:19" ht="120" x14ac:dyDescent="0.2">
      <c r="A147" s="51">
        <v>6</v>
      </c>
      <c r="B147" s="51" t="s">
        <v>270</v>
      </c>
      <c r="C147" s="51" t="s">
        <v>50</v>
      </c>
      <c r="D147" s="51" t="s">
        <v>251</v>
      </c>
      <c r="E147" s="51" t="s">
        <v>252</v>
      </c>
      <c r="F147" s="75" t="s">
        <v>21</v>
      </c>
      <c r="G147" s="51" t="s">
        <v>140</v>
      </c>
      <c r="H147" s="51">
        <v>2</v>
      </c>
      <c r="I147" s="51" t="s">
        <v>33</v>
      </c>
      <c r="J147" s="51"/>
      <c r="K147" s="50" t="s">
        <v>738</v>
      </c>
      <c r="L147" s="50" t="s">
        <v>10</v>
      </c>
      <c r="M147" s="50"/>
      <c r="N147" s="50" t="s">
        <v>738</v>
      </c>
      <c r="O147" s="50">
        <v>1</v>
      </c>
      <c r="P147" s="39"/>
      <c r="Q147" s="39"/>
      <c r="R147" s="39"/>
      <c r="S147" s="53"/>
    </row>
    <row r="148" spans="1:19" ht="150" x14ac:dyDescent="0.2">
      <c r="A148" s="51">
        <v>6</v>
      </c>
      <c r="B148" s="51" t="s">
        <v>270</v>
      </c>
      <c r="C148" s="51" t="s">
        <v>50</v>
      </c>
      <c r="D148" s="51" t="s">
        <v>110</v>
      </c>
      <c r="E148" s="51" t="s">
        <v>138</v>
      </c>
      <c r="F148" s="51" t="s">
        <v>6</v>
      </c>
      <c r="G148" s="51" t="s">
        <v>37</v>
      </c>
      <c r="H148" s="51">
        <v>15</v>
      </c>
      <c r="I148" s="51"/>
      <c r="J148" s="51"/>
      <c r="K148" s="50" t="s">
        <v>738</v>
      </c>
      <c r="L148" s="50" t="s">
        <v>10</v>
      </c>
      <c r="M148" s="50"/>
      <c r="N148" s="50" t="s">
        <v>738</v>
      </c>
      <c r="O148" s="50">
        <v>1</v>
      </c>
      <c r="P148" s="39"/>
      <c r="Q148" s="39"/>
      <c r="R148" s="39"/>
      <c r="S148" s="53"/>
    </row>
    <row r="149" spans="1:19" ht="75" x14ac:dyDescent="0.2">
      <c r="A149" s="51">
        <v>6</v>
      </c>
      <c r="B149" s="51" t="s">
        <v>270</v>
      </c>
      <c r="C149" s="51" t="s">
        <v>50</v>
      </c>
      <c r="D149" s="51" t="s">
        <v>53</v>
      </c>
      <c r="E149" s="51" t="s">
        <v>253</v>
      </c>
      <c r="F149" s="51" t="s">
        <v>6</v>
      </c>
      <c r="G149" s="51" t="s">
        <v>154</v>
      </c>
      <c r="H149" s="51">
        <v>16</v>
      </c>
      <c r="I149" s="51" t="s">
        <v>155</v>
      </c>
      <c r="J149" s="68" t="s">
        <v>145</v>
      </c>
      <c r="K149" s="50" t="s">
        <v>738</v>
      </c>
      <c r="L149" s="50" t="s">
        <v>10</v>
      </c>
      <c r="M149" s="50"/>
      <c r="N149" s="50" t="s">
        <v>738</v>
      </c>
      <c r="O149" s="50">
        <v>1</v>
      </c>
      <c r="P149" s="39"/>
      <c r="Q149" s="39"/>
      <c r="R149" s="39"/>
      <c r="S149" s="53"/>
    </row>
    <row r="150" spans="1:19" ht="75" x14ac:dyDescent="0.2">
      <c r="A150" s="51">
        <v>6</v>
      </c>
      <c r="B150" s="51" t="s">
        <v>270</v>
      </c>
      <c r="C150" s="51" t="s">
        <v>50</v>
      </c>
      <c r="D150" s="51" t="s">
        <v>54</v>
      </c>
      <c r="E150" s="51" t="s">
        <v>254</v>
      </c>
      <c r="F150" s="51"/>
      <c r="G150" s="51" t="s">
        <v>154</v>
      </c>
      <c r="H150" s="51">
        <v>16</v>
      </c>
      <c r="I150" s="51" t="s">
        <v>155</v>
      </c>
      <c r="J150" s="68" t="s">
        <v>145</v>
      </c>
      <c r="K150" s="50" t="s">
        <v>738</v>
      </c>
      <c r="L150" s="50" t="s">
        <v>10</v>
      </c>
      <c r="M150" s="50"/>
      <c r="N150" s="50" t="s">
        <v>738</v>
      </c>
      <c r="O150" s="50">
        <v>1</v>
      </c>
      <c r="P150" s="39"/>
      <c r="Q150" s="39"/>
      <c r="R150" s="39"/>
      <c r="S150" s="53"/>
    </row>
    <row r="151" spans="1:19" ht="60" x14ac:dyDescent="0.2">
      <c r="A151" s="51">
        <v>6</v>
      </c>
      <c r="B151" s="51" t="s">
        <v>270</v>
      </c>
      <c r="C151" s="51" t="s">
        <v>50</v>
      </c>
      <c r="D151" s="51" t="s">
        <v>112</v>
      </c>
      <c r="E151" s="51" t="s">
        <v>255</v>
      </c>
      <c r="F151" s="51" t="s">
        <v>6</v>
      </c>
      <c r="G151" s="51" t="s">
        <v>167</v>
      </c>
      <c r="H151" s="51">
        <v>15</v>
      </c>
      <c r="I151" s="51" t="s">
        <v>168</v>
      </c>
      <c r="J151" s="51"/>
      <c r="K151" s="50" t="s">
        <v>738</v>
      </c>
      <c r="L151" s="50" t="s">
        <v>738</v>
      </c>
      <c r="M151" s="50" t="s">
        <v>10</v>
      </c>
      <c r="N151" s="50" t="s">
        <v>738</v>
      </c>
      <c r="O151" s="50">
        <v>1</v>
      </c>
      <c r="P151" s="39"/>
      <c r="Q151" s="39"/>
      <c r="R151" s="39"/>
      <c r="S151" s="53"/>
    </row>
    <row r="152" spans="1:19" ht="75" x14ac:dyDescent="0.2">
      <c r="A152" s="51">
        <v>6</v>
      </c>
      <c r="B152" s="51" t="s">
        <v>270</v>
      </c>
      <c r="C152" s="51" t="s">
        <v>50</v>
      </c>
      <c r="D152" s="51" t="s">
        <v>55</v>
      </c>
      <c r="E152" s="51" t="s">
        <v>256</v>
      </c>
      <c r="F152" s="51" t="s">
        <v>6</v>
      </c>
      <c r="G152" s="51" t="s">
        <v>154</v>
      </c>
      <c r="H152" s="51">
        <v>16</v>
      </c>
      <c r="I152" s="51" t="s">
        <v>155</v>
      </c>
      <c r="J152" s="68" t="s">
        <v>145</v>
      </c>
      <c r="K152" s="50" t="s">
        <v>738</v>
      </c>
      <c r="L152" s="50" t="s">
        <v>10</v>
      </c>
      <c r="M152" s="50"/>
      <c r="N152" s="50" t="s">
        <v>738</v>
      </c>
      <c r="O152" s="50">
        <v>3</v>
      </c>
      <c r="P152" s="39"/>
      <c r="Q152" s="39"/>
      <c r="R152" s="39"/>
      <c r="S152" s="53"/>
    </row>
    <row r="153" spans="1:19" ht="45" x14ac:dyDescent="0.2">
      <c r="A153" s="51">
        <v>6</v>
      </c>
      <c r="B153" s="51" t="s">
        <v>270</v>
      </c>
      <c r="C153" s="51" t="s">
        <v>50</v>
      </c>
      <c r="D153" s="51" t="s">
        <v>257</v>
      </c>
      <c r="E153" s="51" t="s">
        <v>271</v>
      </c>
      <c r="F153" s="51" t="s">
        <v>6</v>
      </c>
      <c r="G153" s="51" t="s">
        <v>167</v>
      </c>
      <c r="H153" s="51">
        <v>15</v>
      </c>
      <c r="I153" s="51" t="s">
        <v>168</v>
      </c>
      <c r="J153" s="51"/>
      <c r="K153" s="50" t="s">
        <v>10</v>
      </c>
      <c r="L153" s="50" t="s">
        <v>738</v>
      </c>
      <c r="M153" s="50"/>
      <c r="N153" s="50" t="s">
        <v>738</v>
      </c>
      <c r="O153" s="50">
        <v>3</v>
      </c>
      <c r="P153" s="39"/>
      <c r="Q153" s="39"/>
      <c r="R153" s="39"/>
      <c r="S153" s="53"/>
    </row>
    <row r="154" spans="1:19" ht="165" x14ac:dyDescent="0.2">
      <c r="A154" s="51">
        <v>6</v>
      </c>
      <c r="B154" s="51" t="s">
        <v>270</v>
      </c>
      <c r="C154" s="51" t="s">
        <v>50</v>
      </c>
      <c r="D154" s="51" t="s">
        <v>259</v>
      </c>
      <c r="E154" s="51" t="s">
        <v>260</v>
      </c>
      <c r="F154" s="75" t="s">
        <v>25</v>
      </c>
      <c r="G154" s="51" t="s">
        <v>37</v>
      </c>
      <c r="H154" s="51">
        <v>8</v>
      </c>
      <c r="I154" s="51"/>
      <c r="J154" s="51"/>
      <c r="K154" s="50" t="s">
        <v>10</v>
      </c>
      <c r="L154" s="50" t="s">
        <v>738</v>
      </c>
      <c r="M154" s="50"/>
      <c r="N154" s="50" t="s">
        <v>738</v>
      </c>
      <c r="O154" s="50">
        <v>1</v>
      </c>
      <c r="P154" s="39"/>
      <c r="Q154" s="39"/>
      <c r="R154" s="39"/>
      <c r="S154" s="53"/>
    </row>
    <row r="155" spans="1:19" ht="150" x14ac:dyDescent="0.2">
      <c r="A155" s="51">
        <v>6</v>
      </c>
      <c r="B155" s="51" t="s">
        <v>270</v>
      </c>
      <c r="C155" s="51" t="s">
        <v>50</v>
      </c>
      <c r="D155" s="51" t="s">
        <v>261</v>
      </c>
      <c r="E155" s="51" t="s">
        <v>176</v>
      </c>
      <c r="F155" s="75" t="s">
        <v>27</v>
      </c>
      <c r="G155" s="51" t="s">
        <v>37</v>
      </c>
      <c r="H155" s="51">
        <v>3</v>
      </c>
      <c r="I155" s="51"/>
      <c r="J155" s="51"/>
      <c r="K155" s="50" t="s">
        <v>738</v>
      </c>
      <c r="L155" s="50" t="s">
        <v>10</v>
      </c>
      <c r="M155" s="50"/>
      <c r="N155" s="50" t="s">
        <v>738</v>
      </c>
      <c r="O155" s="50">
        <v>1</v>
      </c>
      <c r="P155" s="39"/>
      <c r="Q155" s="39"/>
      <c r="R155" s="39"/>
      <c r="S155" s="53"/>
    </row>
    <row r="156" spans="1:19" ht="90" x14ac:dyDescent="0.2">
      <c r="A156" s="51">
        <v>6</v>
      </c>
      <c r="B156" s="51" t="s">
        <v>270</v>
      </c>
      <c r="C156" s="51" t="s">
        <v>50</v>
      </c>
      <c r="D156" s="51" t="s">
        <v>57</v>
      </c>
      <c r="E156" s="51" t="s">
        <v>754</v>
      </c>
      <c r="F156" s="75" t="s">
        <v>61</v>
      </c>
      <c r="G156" s="51" t="s">
        <v>37</v>
      </c>
      <c r="H156" s="51">
        <v>15</v>
      </c>
      <c r="I156" s="51"/>
      <c r="J156" s="51"/>
      <c r="K156" s="50" t="s">
        <v>10</v>
      </c>
      <c r="L156" s="50" t="s">
        <v>738</v>
      </c>
      <c r="M156" s="50"/>
      <c r="N156" s="50" t="s">
        <v>738</v>
      </c>
      <c r="O156" s="50">
        <v>1</v>
      </c>
      <c r="P156" s="39"/>
      <c r="Q156" s="39"/>
      <c r="R156" s="39"/>
      <c r="S156" s="53"/>
    </row>
    <row r="157" spans="1:19" ht="60" x14ac:dyDescent="0.2">
      <c r="A157" s="51">
        <v>6</v>
      </c>
      <c r="B157" s="51" t="s">
        <v>270</v>
      </c>
      <c r="C157" s="51" t="s">
        <v>50</v>
      </c>
      <c r="D157" s="51" t="s">
        <v>52</v>
      </c>
      <c r="E157" s="51" t="s">
        <v>262</v>
      </c>
      <c r="F157" s="51" t="s">
        <v>6</v>
      </c>
      <c r="G157" s="51" t="s">
        <v>37</v>
      </c>
      <c r="H157" s="51">
        <v>2</v>
      </c>
      <c r="I157" s="51"/>
      <c r="J157" s="51"/>
      <c r="K157" s="50" t="s">
        <v>10</v>
      </c>
      <c r="L157" s="50" t="s">
        <v>738</v>
      </c>
      <c r="M157" s="50"/>
      <c r="N157" s="50" t="s">
        <v>738</v>
      </c>
      <c r="O157" s="50">
        <v>1</v>
      </c>
      <c r="P157" s="39"/>
      <c r="Q157" s="39"/>
      <c r="R157" s="39"/>
      <c r="S157" s="53"/>
    </row>
    <row r="158" spans="1:19" ht="45" x14ac:dyDescent="0.2">
      <c r="A158" s="51">
        <v>6</v>
      </c>
      <c r="B158" s="51" t="s">
        <v>270</v>
      </c>
      <c r="C158" s="51" t="s">
        <v>50</v>
      </c>
      <c r="D158" s="51" t="s">
        <v>263</v>
      </c>
      <c r="E158" s="51" t="s">
        <v>264</v>
      </c>
      <c r="F158" s="51"/>
      <c r="G158" s="51" t="s">
        <v>37</v>
      </c>
      <c r="H158" s="51">
        <v>15</v>
      </c>
      <c r="I158" s="51"/>
      <c r="J158" s="51"/>
      <c r="K158" s="50" t="s">
        <v>10</v>
      </c>
      <c r="L158" s="50" t="s">
        <v>738</v>
      </c>
      <c r="M158" s="50"/>
      <c r="N158" s="50" t="s">
        <v>738</v>
      </c>
      <c r="O158" s="50">
        <v>3</v>
      </c>
      <c r="P158" s="39"/>
      <c r="Q158" s="39"/>
      <c r="R158" s="39"/>
      <c r="S158" s="53"/>
    </row>
    <row r="159" spans="1:19" ht="30" x14ac:dyDescent="0.2">
      <c r="A159" s="51">
        <v>6</v>
      </c>
      <c r="B159" s="51" t="s">
        <v>270</v>
      </c>
      <c r="C159" s="51" t="s">
        <v>50</v>
      </c>
      <c r="D159" s="51" t="s">
        <v>265</v>
      </c>
      <c r="E159" s="51" t="s">
        <v>266</v>
      </c>
      <c r="F159" s="51"/>
      <c r="G159" s="51" t="s">
        <v>226</v>
      </c>
      <c r="H159" s="51">
        <v>1</v>
      </c>
      <c r="I159" s="51" t="s">
        <v>19</v>
      </c>
      <c r="J159" s="51"/>
      <c r="K159" s="50" t="s">
        <v>10</v>
      </c>
      <c r="L159" s="50" t="s">
        <v>738</v>
      </c>
      <c r="M159" s="50" t="s">
        <v>10</v>
      </c>
      <c r="N159" s="50" t="s">
        <v>738</v>
      </c>
      <c r="O159" s="50">
        <v>1</v>
      </c>
      <c r="P159" s="39"/>
      <c r="Q159" s="39"/>
      <c r="R159" s="39"/>
      <c r="S159" s="53"/>
    </row>
    <row r="160" spans="1:19" ht="30" x14ac:dyDescent="0.2">
      <c r="A160" s="51">
        <v>6</v>
      </c>
      <c r="B160" s="51" t="s">
        <v>270</v>
      </c>
      <c r="C160" s="51" t="s">
        <v>50</v>
      </c>
      <c r="D160" s="51" t="s">
        <v>267</v>
      </c>
      <c r="E160" s="51" t="s">
        <v>268</v>
      </c>
      <c r="F160" s="51"/>
      <c r="G160" s="51" t="s">
        <v>37</v>
      </c>
      <c r="H160" s="51">
        <v>1</v>
      </c>
      <c r="I160" s="51" t="s">
        <v>19</v>
      </c>
      <c r="J160" s="51"/>
      <c r="K160" s="50" t="s">
        <v>10</v>
      </c>
      <c r="L160" s="50" t="s">
        <v>10</v>
      </c>
      <c r="M160" s="50"/>
      <c r="N160" s="50" t="s">
        <v>738</v>
      </c>
      <c r="O160" s="50">
        <v>3</v>
      </c>
      <c r="P160" s="39"/>
      <c r="Q160" s="39"/>
      <c r="R160" s="39"/>
      <c r="S160" s="53"/>
    </row>
    <row r="161" spans="1:19" ht="30" x14ac:dyDescent="0.2">
      <c r="A161" s="51">
        <v>6</v>
      </c>
      <c r="B161" s="51" t="s">
        <v>270</v>
      </c>
      <c r="C161" s="51" t="s">
        <v>50</v>
      </c>
      <c r="D161" s="51" t="s">
        <v>51</v>
      </c>
      <c r="E161" s="51" t="s">
        <v>269</v>
      </c>
      <c r="F161" s="51" t="s">
        <v>6</v>
      </c>
      <c r="G161" s="51" t="s">
        <v>226</v>
      </c>
      <c r="H161" s="51">
        <v>1</v>
      </c>
      <c r="I161" s="51" t="s">
        <v>19</v>
      </c>
      <c r="J161" s="51"/>
      <c r="K161" s="50" t="s">
        <v>10</v>
      </c>
      <c r="L161" s="50" t="s">
        <v>738</v>
      </c>
      <c r="M161" s="50"/>
      <c r="N161" s="50" t="s">
        <v>738</v>
      </c>
      <c r="O161" s="50">
        <v>1</v>
      </c>
      <c r="P161" s="39"/>
      <c r="Q161" s="39"/>
      <c r="R161" s="39"/>
      <c r="S161" s="53"/>
    </row>
    <row r="162" spans="1:19" ht="30" x14ac:dyDescent="0.2">
      <c r="A162" s="51">
        <v>6</v>
      </c>
      <c r="B162" s="51" t="s">
        <v>270</v>
      </c>
      <c r="C162" s="51" t="s">
        <v>50</v>
      </c>
      <c r="D162" s="51" t="s">
        <v>192</v>
      </c>
      <c r="E162" s="51" t="s">
        <v>26</v>
      </c>
      <c r="F162" s="51" t="s">
        <v>6</v>
      </c>
      <c r="G162" s="51" t="s">
        <v>226</v>
      </c>
      <c r="H162" s="51">
        <v>1</v>
      </c>
      <c r="I162" s="51" t="s">
        <v>19</v>
      </c>
      <c r="J162" s="51"/>
      <c r="K162" s="50" t="s">
        <v>10</v>
      </c>
      <c r="L162" s="50" t="s">
        <v>738</v>
      </c>
      <c r="M162" s="50"/>
      <c r="N162" s="50" t="s">
        <v>738</v>
      </c>
      <c r="O162" s="50">
        <v>1</v>
      </c>
      <c r="P162" s="39"/>
      <c r="Q162" s="39"/>
      <c r="R162" s="39"/>
      <c r="S162" s="53"/>
    </row>
    <row r="163" spans="1:19" ht="30" x14ac:dyDescent="0.2">
      <c r="A163" s="51">
        <v>6</v>
      </c>
      <c r="B163" s="51" t="s">
        <v>270</v>
      </c>
      <c r="C163" s="51" t="s">
        <v>50</v>
      </c>
      <c r="D163" s="51" t="s">
        <v>193</v>
      </c>
      <c r="E163" s="51" t="s">
        <v>194</v>
      </c>
      <c r="F163" s="50"/>
      <c r="G163" s="51" t="s">
        <v>226</v>
      </c>
      <c r="H163" s="51">
        <v>1</v>
      </c>
      <c r="I163" s="51" t="s">
        <v>19</v>
      </c>
      <c r="J163" s="51"/>
      <c r="K163" s="50" t="s">
        <v>10</v>
      </c>
      <c r="L163" s="50" t="s">
        <v>738</v>
      </c>
      <c r="M163" s="50"/>
      <c r="N163" s="50" t="s">
        <v>738</v>
      </c>
      <c r="O163" s="50">
        <v>1</v>
      </c>
      <c r="P163" s="39"/>
      <c r="Q163" s="39"/>
      <c r="R163" s="39"/>
      <c r="S163" s="53"/>
    </row>
    <row r="164" spans="1:19" ht="90" x14ac:dyDescent="0.2">
      <c r="A164" s="51">
        <v>6</v>
      </c>
      <c r="B164" s="51" t="s">
        <v>272</v>
      </c>
      <c r="C164" s="51" t="s">
        <v>59</v>
      </c>
      <c r="D164" s="51" t="s">
        <v>250</v>
      </c>
      <c r="E164" s="51" t="s">
        <v>753</v>
      </c>
      <c r="F164" s="75" t="s">
        <v>21</v>
      </c>
      <c r="G164" s="51" t="s">
        <v>37</v>
      </c>
      <c r="H164" s="51">
        <v>15</v>
      </c>
      <c r="I164" s="51"/>
      <c r="J164" s="51"/>
      <c r="K164" s="50" t="s">
        <v>738</v>
      </c>
      <c r="L164" s="50" t="s">
        <v>10</v>
      </c>
      <c r="M164" s="50"/>
      <c r="N164" s="50" t="s">
        <v>738</v>
      </c>
      <c r="O164" s="50">
        <v>1</v>
      </c>
      <c r="P164" s="39"/>
      <c r="Q164" s="39"/>
      <c r="R164" s="39"/>
      <c r="S164" s="53"/>
    </row>
    <row r="165" spans="1:19" ht="120" x14ac:dyDescent="0.2">
      <c r="A165" s="51">
        <v>6</v>
      </c>
      <c r="B165" s="51" t="s">
        <v>272</v>
      </c>
      <c r="C165" s="51" t="s">
        <v>59</v>
      </c>
      <c r="D165" s="51" t="s">
        <v>251</v>
      </c>
      <c r="E165" s="51" t="s">
        <v>252</v>
      </c>
      <c r="F165" s="75" t="s">
        <v>21</v>
      </c>
      <c r="G165" s="51" t="s">
        <v>140</v>
      </c>
      <c r="H165" s="51">
        <v>2</v>
      </c>
      <c r="I165" s="51" t="s">
        <v>33</v>
      </c>
      <c r="J165" s="51"/>
      <c r="K165" s="50" t="s">
        <v>738</v>
      </c>
      <c r="L165" s="50" t="s">
        <v>10</v>
      </c>
      <c r="M165" s="50"/>
      <c r="N165" s="50" t="s">
        <v>738</v>
      </c>
      <c r="O165" s="50">
        <v>1</v>
      </c>
      <c r="P165" s="39"/>
      <c r="Q165" s="39"/>
      <c r="R165" s="39"/>
      <c r="S165" s="53"/>
    </row>
    <row r="166" spans="1:19" ht="150" x14ac:dyDescent="0.2">
      <c r="A166" s="51">
        <v>6</v>
      </c>
      <c r="B166" s="51" t="s">
        <v>272</v>
      </c>
      <c r="C166" s="51" t="s">
        <v>59</v>
      </c>
      <c r="D166" s="51" t="s">
        <v>110</v>
      </c>
      <c r="E166" s="51" t="s">
        <v>138</v>
      </c>
      <c r="F166" s="51" t="s">
        <v>6</v>
      </c>
      <c r="G166" s="51" t="s">
        <v>37</v>
      </c>
      <c r="H166" s="51">
        <v>15</v>
      </c>
      <c r="I166" s="51"/>
      <c r="J166" s="51"/>
      <c r="K166" s="50" t="s">
        <v>738</v>
      </c>
      <c r="L166" s="50" t="s">
        <v>10</v>
      </c>
      <c r="M166" s="50"/>
      <c r="N166" s="50" t="s">
        <v>738</v>
      </c>
      <c r="O166" s="50">
        <v>1</v>
      </c>
      <c r="P166" s="39"/>
      <c r="Q166" s="39"/>
      <c r="R166" s="39"/>
      <c r="S166" s="53"/>
    </row>
    <row r="167" spans="1:19" ht="75" x14ac:dyDescent="0.2">
      <c r="A167" s="51">
        <v>6</v>
      </c>
      <c r="B167" s="51" t="s">
        <v>272</v>
      </c>
      <c r="C167" s="51" t="s">
        <v>59</v>
      </c>
      <c r="D167" s="51" t="s">
        <v>53</v>
      </c>
      <c r="E167" s="51" t="s">
        <v>253</v>
      </c>
      <c r="F167" s="51" t="s">
        <v>6</v>
      </c>
      <c r="G167" s="51" t="s">
        <v>154</v>
      </c>
      <c r="H167" s="51">
        <v>16</v>
      </c>
      <c r="I167" s="51" t="s">
        <v>155</v>
      </c>
      <c r="J167" s="68" t="s">
        <v>145</v>
      </c>
      <c r="K167" s="50" t="s">
        <v>738</v>
      </c>
      <c r="L167" s="50" t="s">
        <v>10</v>
      </c>
      <c r="M167" s="50"/>
      <c r="N167" s="50" t="s">
        <v>738</v>
      </c>
      <c r="O167" s="50">
        <v>1</v>
      </c>
      <c r="P167" s="39"/>
      <c r="Q167" s="39"/>
      <c r="R167" s="39"/>
      <c r="S167" s="53"/>
    </row>
    <row r="168" spans="1:19" ht="75" x14ac:dyDescent="0.2">
      <c r="A168" s="51">
        <v>6</v>
      </c>
      <c r="B168" s="51" t="s">
        <v>272</v>
      </c>
      <c r="C168" s="51" t="s">
        <v>59</v>
      </c>
      <c r="D168" s="51" t="s">
        <v>54</v>
      </c>
      <c r="E168" s="51" t="s">
        <v>254</v>
      </c>
      <c r="F168" s="51"/>
      <c r="G168" s="51" t="s">
        <v>154</v>
      </c>
      <c r="H168" s="51">
        <v>16</v>
      </c>
      <c r="I168" s="51" t="s">
        <v>155</v>
      </c>
      <c r="J168" s="68" t="s">
        <v>145</v>
      </c>
      <c r="K168" s="50" t="s">
        <v>738</v>
      </c>
      <c r="L168" s="50" t="s">
        <v>10</v>
      </c>
      <c r="M168" s="50"/>
      <c r="N168" s="50" t="s">
        <v>738</v>
      </c>
      <c r="O168" s="50">
        <v>1</v>
      </c>
      <c r="P168" s="39"/>
      <c r="Q168" s="39"/>
      <c r="R168" s="39"/>
      <c r="S168" s="53"/>
    </row>
    <row r="169" spans="1:19" ht="60" x14ac:dyDescent="0.2">
      <c r="A169" s="51">
        <v>6</v>
      </c>
      <c r="B169" s="51" t="s">
        <v>272</v>
      </c>
      <c r="C169" s="51" t="s">
        <v>59</v>
      </c>
      <c r="D169" s="51" t="s">
        <v>112</v>
      </c>
      <c r="E169" s="51" t="s">
        <v>255</v>
      </c>
      <c r="F169" s="51" t="s">
        <v>6</v>
      </c>
      <c r="G169" s="51" t="s">
        <v>167</v>
      </c>
      <c r="H169" s="51">
        <v>15</v>
      </c>
      <c r="I169" s="51" t="s">
        <v>168</v>
      </c>
      <c r="J169" s="51"/>
      <c r="K169" s="50" t="s">
        <v>738</v>
      </c>
      <c r="L169" s="50" t="s">
        <v>738</v>
      </c>
      <c r="M169" s="50" t="s">
        <v>10</v>
      </c>
      <c r="N169" s="50" t="s">
        <v>738</v>
      </c>
      <c r="O169" s="50">
        <v>1</v>
      </c>
      <c r="P169" s="39"/>
      <c r="Q169" s="39"/>
      <c r="R169" s="39"/>
      <c r="S169" s="53"/>
    </row>
    <row r="170" spans="1:19" ht="75" x14ac:dyDescent="0.2">
      <c r="A170" s="51">
        <v>6</v>
      </c>
      <c r="B170" s="51" t="s">
        <v>272</v>
      </c>
      <c r="C170" s="51" t="s">
        <v>59</v>
      </c>
      <c r="D170" s="51" t="s">
        <v>55</v>
      </c>
      <c r="E170" s="51" t="s">
        <v>256</v>
      </c>
      <c r="F170" s="51" t="s">
        <v>6</v>
      </c>
      <c r="G170" s="51" t="s">
        <v>154</v>
      </c>
      <c r="H170" s="51">
        <v>16</v>
      </c>
      <c r="I170" s="51" t="s">
        <v>155</v>
      </c>
      <c r="J170" s="68" t="s">
        <v>145</v>
      </c>
      <c r="K170" s="50" t="s">
        <v>738</v>
      </c>
      <c r="L170" s="50" t="s">
        <v>10</v>
      </c>
      <c r="M170" s="50"/>
      <c r="N170" s="50" t="s">
        <v>738</v>
      </c>
      <c r="O170" s="50">
        <v>3</v>
      </c>
      <c r="P170" s="39"/>
      <c r="Q170" s="39"/>
      <c r="R170" s="39"/>
      <c r="S170" s="53"/>
    </row>
    <row r="171" spans="1:19" ht="45" x14ac:dyDescent="0.2">
      <c r="A171" s="51">
        <v>6</v>
      </c>
      <c r="B171" s="51" t="s">
        <v>272</v>
      </c>
      <c r="C171" s="51" t="s">
        <v>59</v>
      </c>
      <c r="D171" s="51" t="s">
        <v>56</v>
      </c>
      <c r="E171" s="51" t="s">
        <v>271</v>
      </c>
      <c r="F171" s="51" t="s">
        <v>6</v>
      </c>
      <c r="G171" s="51" t="s">
        <v>167</v>
      </c>
      <c r="H171" s="51">
        <v>15</v>
      </c>
      <c r="I171" s="51" t="s">
        <v>168</v>
      </c>
      <c r="J171" s="51"/>
      <c r="K171" s="50" t="s">
        <v>10</v>
      </c>
      <c r="L171" s="50" t="s">
        <v>738</v>
      </c>
      <c r="M171" s="50"/>
      <c r="N171" s="50" t="s">
        <v>738</v>
      </c>
      <c r="O171" s="50">
        <v>3</v>
      </c>
      <c r="P171" s="39"/>
      <c r="Q171" s="39"/>
      <c r="R171" s="39"/>
      <c r="S171" s="53"/>
    </row>
    <row r="172" spans="1:19" ht="165" x14ac:dyDescent="0.2">
      <c r="A172" s="51">
        <v>6</v>
      </c>
      <c r="B172" s="51" t="s">
        <v>272</v>
      </c>
      <c r="C172" s="51" t="s">
        <v>59</v>
      </c>
      <c r="D172" s="51" t="s">
        <v>259</v>
      </c>
      <c r="E172" s="51" t="s">
        <v>260</v>
      </c>
      <c r="F172" s="75" t="s">
        <v>25</v>
      </c>
      <c r="G172" s="51" t="s">
        <v>37</v>
      </c>
      <c r="H172" s="51">
        <v>8</v>
      </c>
      <c r="I172" s="51"/>
      <c r="J172" s="51"/>
      <c r="K172" s="50" t="s">
        <v>10</v>
      </c>
      <c r="L172" s="50" t="s">
        <v>738</v>
      </c>
      <c r="M172" s="50"/>
      <c r="N172" s="50" t="s">
        <v>738</v>
      </c>
      <c r="O172" s="50">
        <v>1</v>
      </c>
      <c r="P172" s="39"/>
      <c r="Q172" s="39"/>
      <c r="R172" s="39"/>
      <c r="S172" s="53"/>
    </row>
    <row r="173" spans="1:19" ht="150" x14ac:dyDescent="0.2">
      <c r="A173" s="51">
        <v>6</v>
      </c>
      <c r="B173" s="51" t="s">
        <v>272</v>
      </c>
      <c r="C173" s="51" t="s">
        <v>59</v>
      </c>
      <c r="D173" s="51" t="s">
        <v>261</v>
      </c>
      <c r="E173" s="51" t="s">
        <v>176</v>
      </c>
      <c r="F173" s="75" t="s">
        <v>27</v>
      </c>
      <c r="G173" s="51" t="s">
        <v>37</v>
      </c>
      <c r="H173" s="51">
        <v>3</v>
      </c>
      <c r="I173" s="51"/>
      <c r="J173" s="51"/>
      <c r="K173" s="50" t="s">
        <v>738</v>
      </c>
      <c r="L173" s="50" t="s">
        <v>10</v>
      </c>
      <c r="M173" s="50"/>
      <c r="N173" s="50" t="s">
        <v>738</v>
      </c>
      <c r="O173" s="50">
        <v>1</v>
      </c>
      <c r="P173" s="39"/>
      <c r="Q173" s="39"/>
      <c r="R173" s="39"/>
      <c r="S173" s="53"/>
    </row>
    <row r="174" spans="1:19" ht="90" x14ac:dyDescent="0.2">
      <c r="A174" s="51">
        <v>6</v>
      </c>
      <c r="B174" s="51" t="s">
        <v>272</v>
      </c>
      <c r="C174" s="51" t="s">
        <v>59</v>
      </c>
      <c r="D174" s="51" t="s">
        <v>57</v>
      </c>
      <c r="E174" s="51" t="s">
        <v>754</v>
      </c>
      <c r="F174" s="75" t="s">
        <v>61</v>
      </c>
      <c r="G174" s="51" t="s">
        <v>37</v>
      </c>
      <c r="H174" s="51">
        <v>15</v>
      </c>
      <c r="I174" s="51"/>
      <c r="J174" s="51"/>
      <c r="K174" s="50" t="s">
        <v>10</v>
      </c>
      <c r="L174" s="50" t="s">
        <v>738</v>
      </c>
      <c r="M174" s="50"/>
      <c r="N174" s="50" t="s">
        <v>738</v>
      </c>
      <c r="O174" s="50">
        <v>1</v>
      </c>
      <c r="P174" s="39"/>
      <c r="Q174" s="39"/>
      <c r="R174" s="39"/>
      <c r="S174" s="53"/>
    </row>
    <row r="175" spans="1:19" ht="60" x14ac:dyDescent="0.2">
      <c r="A175" s="51">
        <v>6</v>
      </c>
      <c r="B175" s="51" t="s">
        <v>272</v>
      </c>
      <c r="C175" s="51" t="s">
        <v>59</v>
      </c>
      <c r="D175" s="51" t="s">
        <v>52</v>
      </c>
      <c r="E175" s="51" t="s">
        <v>262</v>
      </c>
      <c r="F175" s="50"/>
      <c r="G175" s="51" t="s">
        <v>37</v>
      </c>
      <c r="H175" s="51">
        <v>15</v>
      </c>
      <c r="I175" s="50"/>
      <c r="J175" s="50"/>
      <c r="K175" s="50" t="s">
        <v>10</v>
      </c>
      <c r="L175" s="50" t="s">
        <v>738</v>
      </c>
      <c r="M175" s="50"/>
      <c r="N175" s="50" t="s">
        <v>738</v>
      </c>
      <c r="O175" s="50">
        <v>1</v>
      </c>
      <c r="P175" s="39"/>
      <c r="Q175" s="39"/>
      <c r="R175" s="39"/>
      <c r="S175" s="53"/>
    </row>
    <row r="176" spans="1:19" ht="45" x14ac:dyDescent="0.2">
      <c r="A176" s="51">
        <v>6</v>
      </c>
      <c r="B176" s="51" t="s">
        <v>272</v>
      </c>
      <c r="C176" s="51" t="s">
        <v>59</v>
      </c>
      <c r="D176" s="51" t="s">
        <v>263</v>
      </c>
      <c r="E176" s="51" t="s">
        <v>264</v>
      </c>
      <c r="F176" s="51"/>
      <c r="G176" s="51" t="s">
        <v>37</v>
      </c>
      <c r="H176" s="51">
        <v>15</v>
      </c>
      <c r="I176" s="51"/>
      <c r="J176" s="51"/>
      <c r="K176" s="50" t="s">
        <v>10</v>
      </c>
      <c r="L176" s="50" t="s">
        <v>738</v>
      </c>
      <c r="M176" s="50"/>
      <c r="N176" s="50" t="s">
        <v>738</v>
      </c>
      <c r="O176" s="50">
        <v>3</v>
      </c>
      <c r="P176" s="39"/>
      <c r="Q176" s="39"/>
      <c r="R176" s="39"/>
      <c r="S176" s="53"/>
    </row>
    <row r="177" spans="1:19" ht="30" x14ac:dyDescent="0.2">
      <c r="A177" s="51">
        <v>6</v>
      </c>
      <c r="B177" s="51" t="s">
        <v>272</v>
      </c>
      <c r="C177" s="51" t="s">
        <v>59</v>
      </c>
      <c r="D177" s="51" t="s">
        <v>265</v>
      </c>
      <c r="E177" s="51" t="s">
        <v>266</v>
      </c>
      <c r="F177" s="51"/>
      <c r="G177" s="51" t="s">
        <v>226</v>
      </c>
      <c r="H177" s="51">
        <v>1</v>
      </c>
      <c r="I177" s="51" t="s">
        <v>19</v>
      </c>
      <c r="J177" s="51"/>
      <c r="K177" s="50" t="s">
        <v>10</v>
      </c>
      <c r="L177" s="50" t="s">
        <v>738</v>
      </c>
      <c r="M177" s="50" t="s">
        <v>10</v>
      </c>
      <c r="N177" s="50" t="s">
        <v>738</v>
      </c>
      <c r="O177" s="50">
        <v>1</v>
      </c>
      <c r="P177" s="39"/>
      <c r="Q177" s="39"/>
      <c r="R177" s="39"/>
      <c r="S177" s="53"/>
    </row>
    <row r="178" spans="1:19" ht="30" x14ac:dyDescent="0.2">
      <c r="A178" s="51">
        <v>6</v>
      </c>
      <c r="B178" s="51" t="s">
        <v>272</v>
      </c>
      <c r="C178" s="51" t="s">
        <v>59</v>
      </c>
      <c r="D178" s="51" t="s">
        <v>267</v>
      </c>
      <c r="E178" s="51" t="s">
        <v>268</v>
      </c>
      <c r="F178" s="51"/>
      <c r="G178" s="51" t="s">
        <v>37</v>
      </c>
      <c r="H178" s="51">
        <v>1</v>
      </c>
      <c r="I178" s="51" t="s">
        <v>19</v>
      </c>
      <c r="J178" s="51"/>
      <c r="K178" s="50" t="s">
        <v>10</v>
      </c>
      <c r="L178" s="50" t="s">
        <v>10</v>
      </c>
      <c r="M178" s="50"/>
      <c r="N178" s="50" t="s">
        <v>738</v>
      </c>
      <c r="O178" s="50">
        <v>3</v>
      </c>
      <c r="P178" s="39"/>
      <c r="Q178" s="39"/>
      <c r="R178" s="39"/>
      <c r="S178" s="53"/>
    </row>
    <row r="179" spans="1:19" ht="30" x14ac:dyDescent="0.2">
      <c r="A179" s="51">
        <v>6</v>
      </c>
      <c r="B179" s="51" t="s">
        <v>272</v>
      </c>
      <c r="C179" s="51" t="s">
        <v>59</v>
      </c>
      <c r="D179" s="51" t="s">
        <v>51</v>
      </c>
      <c r="E179" s="51" t="s">
        <v>269</v>
      </c>
      <c r="F179" s="51" t="s">
        <v>6</v>
      </c>
      <c r="G179" s="51" t="s">
        <v>226</v>
      </c>
      <c r="H179" s="51">
        <v>1</v>
      </c>
      <c r="I179" s="51" t="s">
        <v>19</v>
      </c>
      <c r="J179" s="51"/>
      <c r="K179" s="50" t="s">
        <v>10</v>
      </c>
      <c r="L179" s="50" t="s">
        <v>738</v>
      </c>
      <c r="M179" s="50"/>
      <c r="N179" s="50" t="s">
        <v>738</v>
      </c>
      <c r="O179" s="50">
        <v>1</v>
      </c>
      <c r="P179" s="39"/>
      <c r="Q179" s="39"/>
      <c r="R179" s="39"/>
      <c r="S179" s="53"/>
    </row>
    <row r="180" spans="1:19" ht="30" x14ac:dyDescent="0.2">
      <c r="A180" s="51">
        <v>6</v>
      </c>
      <c r="B180" s="51" t="s">
        <v>272</v>
      </c>
      <c r="C180" s="51" t="s">
        <v>59</v>
      </c>
      <c r="D180" s="51" t="s">
        <v>192</v>
      </c>
      <c r="E180" s="51" t="s">
        <v>26</v>
      </c>
      <c r="F180" s="51" t="s">
        <v>6</v>
      </c>
      <c r="G180" s="51" t="s">
        <v>226</v>
      </c>
      <c r="H180" s="51">
        <v>1</v>
      </c>
      <c r="I180" s="51" t="s">
        <v>19</v>
      </c>
      <c r="J180" s="51"/>
      <c r="K180" s="50" t="s">
        <v>10</v>
      </c>
      <c r="L180" s="50" t="s">
        <v>738</v>
      </c>
      <c r="M180" s="50"/>
      <c r="N180" s="50" t="s">
        <v>738</v>
      </c>
      <c r="O180" s="50">
        <v>1</v>
      </c>
      <c r="P180" s="39"/>
      <c r="Q180" s="39"/>
      <c r="R180" s="39"/>
      <c r="S180" s="53"/>
    </row>
    <row r="181" spans="1:19" ht="30" x14ac:dyDescent="0.2">
      <c r="A181" s="51">
        <v>6</v>
      </c>
      <c r="B181" s="51" t="s">
        <v>272</v>
      </c>
      <c r="C181" s="51" t="s">
        <v>59</v>
      </c>
      <c r="D181" s="51" t="s">
        <v>193</v>
      </c>
      <c r="E181" s="51" t="s">
        <v>194</v>
      </c>
      <c r="F181" s="50"/>
      <c r="G181" s="51" t="s">
        <v>226</v>
      </c>
      <c r="H181" s="51">
        <v>1</v>
      </c>
      <c r="I181" s="51" t="s">
        <v>19</v>
      </c>
      <c r="J181" s="51"/>
      <c r="K181" s="50" t="s">
        <v>10</v>
      </c>
      <c r="L181" s="50" t="s">
        <v>738</v>
      </c>
      <c r="M181" s="50"/>
      <c r="N181" s="50" t="s">
        <v>738</v>
      </c>
      <c r="O181" s="50">
        <v>1</v>
      </c>
      <c r="P181" s="39"/>
      <c r="Q181" s="39"/>
      <c r="R181" s="39"/>
      <c r="S181" s="53"/>
    </row>
    <row r="182" spans="1:19" ht="75" x14ac:dyDescent="0.2">
      <c r="A182" s="51">
        <v>6</v>
      </c>
      <c r="B182" s="51" t="s">
        <v>273</v>
      </c>
      <c r="C182" s="51" t="s">
        <v>274</v>
      </c>
      <c r="D182" s="51" t="s">
        <v>20</v>
      </c>
      <c r="E182" s="51" t="s">
        <v>755</v>
      </c>
      <c r="F182" s="75" t="s">
        <v>21</v>
      </c>
      <c r="G182" s="51" t="s">
        <v>37</v>
      </c>
      <c r="H182" s="51">
        <v>15</v>
      </c>
      <c r="I182" s="51"/>
      <c r="J182" s="51"/>
      <c r="K182" s="50" t="s">
        <v>738</v>
      </c>
      <c r="L182" s="50" t="s">
        <v>10</v>
      </c>
      <c r="M182" s="50"/>
      <c r="N182" s="50" t="s">
        <v>738</v>
      </c>
      <c r="O182" s="50">
        <v>3</v>
      </c>
      <c r="P182" s="39"/>
      <c r="Q182" s="39"/>
      <c r="R182" s="39"/>
      <c r="S182" s="53"/>
    </row>
    <row r="183" spans="1:19" ht="165" x14ac:dyDescent="0.2">
      <c r="A183" s="51">
        <v>6</v>
      </c>
      <c r="B183" s="51" t="s">
        <v>273</v>
      </c>
      <c r="C183" s="51" t="s">
        <v>274</v>
      </c>
      <c r="D183" s="51" t="s">
        <v>110</v>
      </c>
      <c r="E183" s="51" t="s">
        <v>275</v>
      </c>
      <c r="F183" s="51"/>
      <c r="G183" s="51" t="s">
        <v>37</v>
      </c>
      <c r="H183" s="51">
        <v>15</v>
      </c>
      <c r="I183" s="51"/>
      <c r="J183" s="51"/>
      <c r="K183" s="50" t="s">
        <v>738</v>
      </c>
      <c r="L183" s="50" t="s">
        <v>10</v>
      </c>
      <c r="M183" s="50"/>
      <c r="N183" s="50" t="s">
        <v>738</v>
      </c>
      <c r="O183" s="50">
        <v>3</v>
      </c>
      <c r="P183" s="39"/>
      <c r="Q183" s="39"/>
      <c r="R183" s="39"/>
      <c r="S183" s="53"/>
    </row>
    <row r="184" spans="1:19" ht="75" x14ac:dyDescent="0.2">
      <c r="A184" s="51">
        <v>6</v>
      </c>
      <c r="B184" s="51" t="s">
        <v>273</v>
      </c>
      <c r="C184" s="51" t="s">
        <v>274</v>
      </c>
      <c r="D184" s="51" t="s">
        <v>276</v>
      </c>
      <c r="E184" s="51"/>
      <c r="F184" s="51"/>
      <c r="G184" s="51" t="s">
        <v>144</v>
      </c>
      <c r="H184" s="51">
        <v>10</v>
      </c>
      <c r="I184" s="51" t="s">
        <v>196</v>
      </c>
      <c r="J184" s="68" t="s">
        <v>145</v>
      </c>
      <c r="K184" s="50" t="s">
        <v>738</v>
      </c>
      <c r="L184" s="50" t="s">
        <v>10</v>
      </c>
      <c r="M184" s="50"/>
      <c r="N184" s="50" t="s">
        <v>738</v>
      </c>
      <c r="O184" s="50">
        <v>3</v>
      </c>
      <c r="P184" s="39"/>
      <c r="Q184" s="39"/>
      <c r="R184" s="39"/>
      <c r="S184" s="53"/>
    </row>
    <row r="185" spans="1:19" ht="30" x14ac:dyDescent="0.2">
      <c r="A185" s="51">
        <v>6</v>
      </c>
      <c r="B185" s="51" t="s">
        <v>273</v>
      </c>
      <c r="C185" s="51" t="s">
        <v>274</v>
      </c>
      <c r="D185" s="51" t="s">
        <v>277</v>
      </c>
      <c r="E185" s="51" t="s">
        <v>278</v>
      </c>
      <c r="F185" s="51"/>
      <c r="G185" s="51" t="s">
        <v>167</v>
      </c>
      <c r="H185" s="51">
        <v>15</v>
      </c>
      <c r="I185" s="51" t="s">
        <v>168</v>
      </c>
      <c r="J185" s="51"/>
      <c r="K185" s="50" t="s">
        <v>10</v>
      </c>
      <c r="L185" s="50" t="s">
        <v>738</v>
      </c>
      <c r="M185" s="50"/>
      <c r="N185" s="50" t="s">
        <v>738</v>
      </c>
      <c r="O185" s="50">
        <v>3</v>
      </c>
      <c r="P185" s="39"/>
      <c r="Q185" s="39"/>
      <c r="R185" s="39"/>
      <c r="S185" s="53"/>
    </row>
    <row r="186" spans="1:19" ht="15" x14ac:dyDescent="0.2">
      <c r="A186" s="51">
        <v>6</v>
      </c>
      <c r="B186" s="51" t="s">
        <v>273</v>
      </c>
      <c r="C186" s="51" t="s">
        <v>274</v>
      </c>
      <c r="D186" s="51" t="s">
        <v>279</v>
      </c>
      <c r="E186" s="51"/>
      <c r="F186" s="51"/>
      <c r="G186" s="51" t="s">
        <v>37</v>
      </c>
      <c r="H186" s="51">
        <v>1</v>
      </c>
      <c r="I186" s="51" t="s">
        <v>19</v>
      </c>
      <c r="J186" s="51"/>
      <c r="K186" s="50" t="s">
        <v>738</v>
      </c>
      <c r="L186" s="50" t="s">
        <v>10</v>
      </c>
      <c r="M186" s="50"/>
      <c r="N186" s="50" t="s">
        <v>738</v>
      </c>
      <c r="O186" s="50">
        <v>3</v>
      </c>
      <c r="P186" s="39"/>
      <c r="Q186" s="39"/>
      <c r="R186" s="39"/>
      <c r="S186" s="53"/>
    </row>
    <row r="187" spans="1:19" ht="75" x14ac:dyDescent="0.2">
      <c r="A187" s="74">
        <v>7</v>
      </c>
      <c r="B187" s="74"/>
      <c r="C187" s="51" t="s">
        <v>62</v>
      </c>
      <c r="D187" s="51" t="s">
        <v>280</v>
      </c>
      <c r="E187" s="51" t="s">
        <v>281</v>
      </c>
      <c r="F187" s="77"/>
      <c r="G187" s="51" t="s">
        <v>37</v>
      </c>
      <c r="H187" s="51">
        <v>15</v>
      </c>
      <c r="I187" s="51"/>
      <c r="J187" s="51"/>
      <c r="K187" s="50" t="s">
        <v>738</v>
      </c>
      <c r="L187" s="50" t="s">
        <v>10</v>
      </c>
      <c r="M187" s="50"/>
      <c r="N187" s="50" t="s">
        <v>738</v>
      </c>
      <c r="O187" s="50">
        <v>3</v>
      </c>
      <c r="P187" s="39"/>
      <c r="Q187" s="39"/>
      <c r="R187" s="39"/>
      <c r="S187" s="53"/>
    </row>
    <row r="188" spans="1:19" ht="150" x14ac:dyDescent="0.2">
      <c r="A188" s="74">
        <v>7</v>
      </c>
      <c r="B188" s="74"/>
      <c r="C188" s="51" t="s">
        <v>62</v>
      </c>
      <c r="D188" s="51" t="s">
        <v>110</v>
      </c>
      <c r="E188" s="51" t="s">
        <v>138</v>
      </c>
      <c r="F188" s="51" t="s">
        <v>6</v>
      </c>
      <c r="G188" s="51" t="s">
        <v>37</v>
      </c>
      <c r="H188" s="51">
        <v>15</v>
      </c>
      <c r="I188" s="51"/>
      <c r="J188" s="51"/>
      <c r="K188" s="50" t="s">
        <v>738</v>
      </c>
      <c r="L188" s="50" t="s">
        <v>10</v>
      </c>
      <c r="M188" s="50"/>
      <c r="N188" s="50" t="s">
        <v>738</v>
      </c>
      <c r="O188" s="50">
        <v>3</v>
      </c>
      <c r="P188" s="39"/>
      <c r="Q188" s="39"/>
      <c r="R188" s="39"/>
      <c r="S188" s="53"/>
    </row>
    <row r="189" spans="1:19" ht="75" x14ac:dyDescent="0.2">
      <c r="A189" s="74">
        <v>7</v>
      </c>
      <c r="B189" s="74"/>
      <c r="C189" s="51" t="s">
        <v>62</v>
      </c>
      <c r="D189" s="51" t="s">
        <v>282</v>
      </c>
      <c r="E189" s="51" t="s">
        <v>283</v>
      </c>
      <c r="F189" s="51" t="s">
        <v>6</v>
      </c>
      <c r="G189" s="51" t="s">
        <v>154</v>
      </c>
      <c r="H189" s="51">
        <v>16</v>
      </c>
      <c r="I189" s="51" t="s">
        <v>155</v>
      </c>
      <c r="J189" s="68" t="s">
        <v>145</v>
      </c>
      <c r="K189" s="50" t="s">
        <v>738</v>
      </c>
      <c r="L189" s="50" t="s">
        <v>10</v>
      </c>
      <c r="M189" s="50"/>
      <c r="N189" s="50" t="s">
        <v>738</v>
      </c>
      <c r="O189" s="50">
        <v>3</v>
      </c>
      <c r="P189" s="39"/>
      <c r="Q189" s="39"/>
      <c r="R189" s="39"/>
      <c r="S189" s="53"/>
    </row>
    <row r="190" spans="1:19" ht="75" x14ac:dyDescent="0.2">
      <c r="A190" s="74">
        <v>7</v>
      </c>
      <c r="B190" s="74"/>
      <c r="C190" s="51" t="s">
        <v>62</v>
      </c>
      <c r="D190" s="51" t="s">
        <v>284</v>
      </c>
      <c r="E190" s="51" t="s">
        <v>285</v>
      </c>
      <c r="F190" s="51" t="s">
        <v>6</v>
      </c>
      <c r="G190" s="51" t="s">
        <v>154</v>
      </c>
      <c r="H190" s="51">
        <v>16</v>
      </c>
      <c r="I190" s="51" t="s">
        <v>155</v>
      </c>
      <c r="J190" s="68" t="s">
        <v>145</v>
      </c>
      <c r="K190" s="50" t="s">
        <v>738</v>
      </c>
      <c r="L190" s="50" t="s">
        <v>10</v>
      </c>
      <c r="M190" s="50"/>
      <c r="N190" s="50" t="s">
        <v>738</v>
      </c>
      <c r="O190" s="50">
        <v>3</v>
      </c>
      <c r="P190" s="39"/>
      <c r="Q190" s="39"/>
      <c r="R190" s="39"/>
      <c r="S190" s="53"/>
    </row>
    <row r="191" spans="1:19" ht="60" x14ac:dyDescent="0.2">
      <c r="A191" s="74">
        <v>7</v>
      </c>
      <c r="B191" s="74"/>
      <c r="C191" s="51" t="s">
        <v>62</v>
      </c>
      <c r="D191" s="51" t="s">
        <v>286</v>
      </c>
      <c r="E191" s="51" t="s">
        <v>287</v>
      </c>
      <c r="F191" s="51" t="s">
        <v>6</v>
      </c>
      <c r="G191" s="51" t="s">
        <v>167</v>
      </c>
      <c r="H191" s="51">
        <v>15</v>
      </c>
      <c r="I191" s="51" t="s">
        <v>168</v>
      </c>
      <c r="J191" s="51"/>
      <c r="K191" s="50" t="s">
        <v>10</v>
      </c>
      <c r="L191" s="50" t="s">
        <v>738</v>
      </c>
      <c r="M191" s="50"/>
      <c r="N191" s="50" t="s">
        <v>738</v>
      </c>
      <c r="O191" s="50">
        <v>3</v>
      </c>
      <c r="P191" s="39"/>
      <c r="Q191" s="39"/>
      <c r="R191" s="39"/>
      <c r="S191" s="53"/>
    </row>
    <row r="192" spans="1:19" ht="150" x14ac:dyDescent="0.2">
      <c r="A192" s="74">
        <v>7</v>
      </c>
      <c r="B192" s="74"/>
      <c r="C192" s="51" t="s">
        <v>62</v>
      </c>
      <c r="D192" s="51" t="s">
        <v>175</v>
      </c>
      <c r="E192" s="51" t="s">
        <v>176</v>
      </c>
      <c r="F192" s="75" t="s">
        <v>27</v>
      </c>
      <c r="G192" s="51" t="s">
        <v>37</v>
      </c>
      <c r="H192" s="51">
        <v>3</v>
      </c>
      <c r="I192" s="51"/>
      <c r="J192" s="51"/>
      <c r="K192" s="50" t="s">
        <v>10</v>
      </c>
      <c r="L192" s="50" t="s">
        <v>10</v>
      </c>
      <c r="M192" s="50"/>
      <c r="N192" s="50" t="s">
        <v>738</v>
      </c>
      <c r="O192" s="50">
        <v>3</v>
      </c>
      <c r="P192" s="39"/>
      <c r="Q192" s="39"/>
      <c r="R192" s="39"/>
      <c r="S192" s="53"/>
    </row>
    <row r="193" spans="1:19" ht="165" x14ac:dyDescent="0.2">
      <c r="A193" s="74">
        <v>7</v>
      </c>
      <c r="B193" s="74"/>
      <c r="C193" s="51" t="s">
        <v>62</v>
      </c>
      <c r="D193" s="51" t="s">
        <v>179</v>
      </c>
      <c r="E193" s="51" t="s">
        <v>180</v>
      </c>
      <c r="F193" s="75" t="s">
        <v>25</v>
      </c>
      <c r="G193" s="51" t="s">
        <v>37</v>
      </c>
      <c r="H193" s="51">
        <v>8</v>
      </c>
      <c r="I193" s="51"/>
      <c r="J193" s="51"/>
      <c r="K193" s="50" t="s">
        <v>10</v>
      </c>
      <c r="L193" s="50" t="s">
        <v>10</v>
      </c>
      <c r="M193" s="50"/>
      <c r="N193" s="50" t="s">
        <v>738</v>
      </c>
      <c r="O193" s="50">
        <v>3</v>
      </c>
      <c r="P193" s="39"/>
      <c r="Q193" s="39"/>
      <c r="R193" s="39"/>
      <c r="S193" s="53"/>
    </row>
    <row r="194" spans="1:19" ht="30" x14ac:dyDescent="0.2">
      <c r="A194" s="74">
        <v>7</v>
      </c>
      <c r="B194" s="74"/>
      <c r="C194" s="51" t="s">
        <v>62</v>
      </c>
      <c r="D194" s="51" t="s">
        <v>192</v>
      </c>
      <c r="E194" s="51" t="s">
        <v>26</v>
      </c>
      <c r="F194" s="51" t="s">
        <v>6</v>
      </c>
      <c r="G194" s="51" t="s">
        <v>226</v>
      </c>
      <c r="H194" s="51">
        <v>1</v>
      </c>
      <c r="I194" s="51" t="s">
        <v>19</v>
      </c>
      <c r="J194" s="51"/>
      <c r="K194" s="50" t="s">
        <v>10</v>
      </c>
      <c r="L194" s="50" t="s">
        <v>738</v>
      </c>
      <c r="M194" s="50"/>
      <c r="N194" s="50" t="s">
        <v>738</v>
      </c>
      <c r="O194" s="50">
        <v>3</v>
      </c>
      <c r="P194" s="39"/>
      <c r="Q194" s="39"/>
      <c r="R194" s="39"/>
      <c r="S194" s="53"/>
    </row>
    <row r="195" spans="1:19" ht="30" x14ac:dyDescent="0.2">
      <c r="A195" s="74">
        <v>7</v>
      </c>
      <c r="B195" s="74"/>
      <c r="C195" s="51" t="s">
        <v>62</v>
      </c>
      <c r="D195" s="51" t="s">
        <v>193</v>
      </c>
      <c r="E195" s="51" t="s">
        <v>194</v>
      </c>
      <c r="F195" s="51" t="s">
        <v>6</v>
      </c>
      <c r="G195" s="51" t="s">
        <v>226</v>
      </c>
      <c r="H195" s="51">
        <v>1</v>
      </c>
      <c r="I195" s="51" t="s">
        <v>19</v>
      </c>
      <c r="J195" s="51"/>
      <c r="K195" s="50" t="s">
        <v>10</v>
      </c>
      <c r="L195" s="50" t="s">
        <v>738</v>
      </c>
      <c r="M195" s="50"/>
      <c r="N195" s="50" t="s">
        <v>738</v>
      </c>
      <c r="O195" s="50">
        <v>3</v>
      </c>
      <c r="P195" s="39"/>
      <c r="Q195" s="39"/>
      <c r="R195" s="39"/>
      <c r="S195" s="53"/>
    </row>
    <row r="196" spans="1:19" ht="75" x14ac:dyDescent="0.2">
      <c r="A196" s="74">
        <v>8</v>
      </c>
      <c r="B196" s="74"/>
      <c r="C196" s="51" t="s">
        <v>63</v>
      </c>
      <c r="D196" s="51" t="s">
        <v>280</v>
      </c>
      <c r="E196" s="51" t="s">
        <v>288</v>
      </c>
      <c r="F196" s="77"/>
      <c r="G196" s="51" t="s">
        <v>37</v>
      </c>
      <c r="H196" s="51">
        <v>15</v>
      </c>
      <c r="I196" s="51"/>
      <c r="J196" s="51"/>
      <c r="K196" s="50" t="s">
        <v>738</v>
      </c>
      <c r="L196" s="50" t="s">
        <v>10</v>
      </c>
      <c r="M196" s="50"/>
      <c r="N196" s="50" t="s">
        <v>738</v>
      </c>
      <c r="O196" s="50">
        <v>2</v>
      </c>
      <c r="P196" s="39"/>
      <c r="Q196" s="39"/>
      <c r="R196" s="39"/>
      <c r="S196" s="53"/>
    </row>
    <row r="197" spans="1:19" ht="150" x14ac:dyDescent="0.2">
      <c r="A197" s="74">
        <v>8</v>
      </c>
      <c r="B197" s="74"/>
      <c r="C197" s="51" t="s">
        <v>63</v>
      </c>
      <c r="D197" s="51" t="s">
        <v>110</v>
      </c>
      <c r="E197" s="51" t="s">
        <v>138</v>
      </c>
      <c r="F197" s="51" t="s">
        <v>6</v>
      </c>
      <c r="G197" s="51" t="s">
        <v>37</v>
      </c>
      <c r="H197" s="51">
        <v>15</v>
      </c>
      <c r="I197" s="51"/>
      <c r="J197" s="51"/>
      <c r="K197" s="50" t="s">
        <v>738</v>
      </c>
      <c r="L197" s="50" t="s">
        <v>10</v>
      </c>
      <c r="M197" s="50"/>
      <c r="N197" s="50" t="s">
        <v>738</v>
      </c>
      <c r="O197" s="50">
        <v>2</v>
      </c>
      <c r="P197" s="39"/>
      <c r="Q197" s="39"/>
      <c r="R197" s="39"/>
      <c r="S197" s="53"/>
    </row>
    <row r="198" spans="1:19" ht="75" x14ac:dyDescent="0.2">
      <c r="A198" s="74">
        <v>8</v>
      </c>
      <c r="B198" s="74"/>
      <c r="C198" s="51" t="s">
        <v>63</v>
      </c>
      <c r="D198" s="51" t="s">
        <v>289</v>
      </c>
      <c r="E198" s="51" t="s">
        <v>290</v>
      </c>
      <c r="F198" s="51" t="s">
        <v>6</v>
      </c>
      <c r="G198" s="51" t="s">
        <v>144</v>
      </c>
      <c r="H198" s="51">
        <v>10</v>
      </c>
      <c r="I198" s="51" t="s">
        <v>196</v>
      </c>
      <c r="J198" s="68" t="s">
        <v>145</v>
      </c>
      <c r="K198" s="50" t="s">
        <v>738</v>
      </c>
      <c r="L198" s="50" t="s">
        <v>10</v>
      </c>
      <c r="M198" s="50"/>
      <c r="N198" s="50" t="s">
        <v>738</v>
      </c>
      <c r="O198" s="50">
        <v>2</v>
      </c>
      <c r="P198" s="39"/>
      <c r="Q198" s="39"/>
      <c r="R198" s="39"/>
      <c r="S198" s="53"/>
    </row>
    <row r="199" spans="1:19" ht="75" x14ac:dyDescent="0.2">
      <c r="A199" s="74">
        <v>8</v>
      </c>
      <c r="B199" s="74"/>
      <c r="C199" s="51" t="s">
        <v>63</v>
      </c>
      <c r="D199" s="51" t="s">
        <v>291</v>
      </c>
      <c r="E199" s="51" t="s">
        <v>292</v>
      </c>
      <c r="F199" s="51" t="s">
        <v>6</v>
      </c>
      <c r="G199" s="51" t="s">
        <v>154</v>
      </c>
      <c r="H199" s="51">
        <v>16</v>
      </c>
      <c r="I199" s="51" t="s">
        <v>155</v>
      </c>
      <c r="J199" s="68" t="s">
        <v>145</v>
      </c>
      <c r="K199" s="50" t="s">
        <v>10</v>
      </c>
      <c r="L199" s="50" t="s">
        <v>738</v>
      </c>
      <c r="M199" s="50"/>
      <c r="N199" s="50" t="s">
        <v>738</v>
      </c>
      <c r="O199" s="50">
        <v>2</v>
      </c>
      <c r="P199" s="39"/>
      <c r="Q199" s="39"/>
      <c r="R199" s="39"/>
      <c r="S199" s="53"/>
    </row>
    <row r="200" spans="1:19" ht="30" x14ac:dyDescent="0.2">
      <c r="A200" s="74">
        <v>8</v>
      </c>
      <c r="B200" s="74"/>
      <c r="C200" s="51" t="s">
        <v>63</v>
      </c>
      <c r="D200" s="51" t="s">
        <v>402</v>
      </c>
      <c r="E200" s="51" t="s">
        <v>403</v>
      </c>
      <c r="F200" s="51"/>
      <c r="G200" s="51" t="s">
        <v>37</v>
      </c>
      <c r="H200" s="51">
        <v>1</v>
      </c>
      <c r="I200" s="51" t="s">
        <v>19</v>
      </c>
      <c r="J200" s="51"/>
      <c r="K200" s="50" t="s">
        <v>10</v>
      </c>
      <c r="L200" s="50" t="s">
        <v>738</v>
      </c>
      <c r="M200" s="50" t="s">
        <v>10</v>
      </c>
      <c r="N200" s="50" t="s">
        <v>738</v>
      </c>
      <c r="O200" s="50">
        <v>2</v>
      </c>
      <c r="P200" s="39"/>
      <c r="Q200" s="39"/>
      <c r="R200" s="39"/>
      <c r="S200" s="53"/>
    </row>
    <row r="201" spans="1:19" ht="150" x14ac:dyDescent="0.2">
      <c r="A201" s="74">
        <v>8</v>
      </c>
      <c r="B201" s="74"/>
      <c r="C201" s="51" t="s">
        <v>63</v>
      </c>
      <c r="D201" s="51" t="s">
        <v>175</v>
      </c>
      <c r="E201" s="51" t="s">
        <v>176</v>
      </c>
      <c r="F201" s="75" t="s">
        <v>27</v>
      </c>
      <c r="G201" s="51" t="s">
        <v>37</v>
      </c>
      <c r="H201" s="51">
        <v>3</v>
      </c>
      <c r="I201" s="51"/>
      <c r="J201" s="51"/>
      <c r="K201" s="50" t="s">
        <v>738</v>
      </c>
      <c r="L201" s="50" t="s">
        <v>10</v>
      </c>
      <c r="M201" s="50"/>
      <c r="N201" s="50" t="s">
        <v>738</v>
      </c>
      <c r="O201" s="50">
        <v>2</v>
      </c>
      <c r="P201" s="39"/>
      <c r="Q201" s="39"/>
      <c r="R201" s="39"/>
      <c r="S201" s="53"/>
    </row>
    <row r="202" spans="1:19" ht="30" x14ac:dyDescent="0.2">
      <c r="A202" s="74">
        <v>8</v>
      </c>
      <c r="B202" s="74"/>
      <c r="C202" s="51" t="s">
        <v>63</v>
      </c>
      <c r="D202" s="51" t="s">
        <v>293</v>
      </c>
      <c r="E202" s="51" t="s">
        <v>294</v>
      </c>
      <c r="F202" s="51" t="s">
        <v>6</v>
      </c>
      <c r="G202" s="51" t="s">
        <v>37</v>
      </c>
      <c r="H202" s="51">
        <v>5</v>
      </c>
      <c r="I202" s="51"/>
      <c r="J202" s="51"/>
      <c r="K202" s="50" t="s">
        <v>738</v>
      </c>
      <c r="L202" s="50" t="s">
        <v>10</v>
      </c>
      <c r="M202" s="50"/>
      <c r="N202" s="50" t="s">
        <v>738</v>
      </c>
      <c r="O202" s="50">
        <v>2</v>
      </c>
      <c r="P202" s="39"/>
      <c r="Q202" s="39"/>
      <c r="R202" s="39"/>
      <c r="S202" s="53"/>
    </row>
    <row r="203" spans="1:19" ht="45" x14ac:dyDescent="0.2">
      <c r="A203" s="74">
        <v>8</v>
      </c>
      <c r="B203" s="74"/>
      <c r="C203" s="51" t="s">
        <v>63</v>
      </c>
      <c r="D203" s="51" t="s">
        <v>68</v>
      </c>
      <c r="E203" s="51" t="s">
        <v>295</v>
      </c>
      <c r="F203" s="75"/>
      <c r="G203" s="51" t="s">
        <v>37</v>
      </c>
      <c r="H203" s="51">
        <v>15</v>
      </c>
      <c r="I203" s="51"/>
      <c r="J203" s="51"/>
      <c r="K203" s="50" t="s">
        <v>738</v>
      </c>
      <c r="L203" s="50" t="s">
        <v>10</v>
      </c>
      <c r="M203" s="50"/>
      <c r="N203" s="50" t="s">
        <v>738</v>
      </c>
      <c r="O203" s="50">
        <v>2</v>
      </c>
      <c r="P203" s="39"/>
      <c r="Q203" s="39"/>
      <c r="R203" s="39"/>
      <c r="S203" s="53"/>
    </row>
    <row r="204" spans="1:19" ht="30" x14ac:dyDescent="0.2">
      <c r="A204" s="74">
        <v>8</v>
      </c>
      <c r="B204" s="74"/>
      <c r="C204" s="51" t="s">
        <v>63</v>
      </c>
      <c r="D204" s="51" t="s">
        <v>296</v>
      </c>
      <c r="E204" s="51" t="s">
        <v>756</v>
      </c>
      <c r="F204" s="77"/>
      <c r="G204" s="51" t="s">
        <v>37</v>
      </c>
      <c r="H204" s="51">
        <v>15</v>
      </c>
      <c r="I204" s="51"/>
      <c r="J204" s="51"/>
      <c r="K204" s="50" t="s">
        <v>10</v>
      </c>
      <c r="L204" s="50" t="s">
        <v>738</v>
      </c>
      <c r="M204" s="50"/>
      <c r="N204" s="50" t="s">
        <v>738</v>
      </c>
      <c r="O204" s="50">
        <v>3</v>
      </c>
      <c r="P204" s="39"/>
      <c r="Q204" s="39"/>
      <c r="R204" s="39"/>
      <c r="S204" s="53"/>
    </row>
    <row r="205" spans="1:19" ht="105" x14ac:dyDescent="0.2">
      <c r="A205" s="74">
        <v>8</v>
      </c>
      <c r="B205" s="74"/>
      <c r="C205" s="51" t="s">
        <v>63</v>
      </c>
      <c r="D205" s="51" t="s">
        <v>64</v>
      </c>
      <c r="E205" s="51" t="s">
        <v>297</v>
      </c>
      <c r="F205" s="75" t="s">
        <v>65</v>
      </c>
      <c r="G205" s="51" t="s">
        <v>37</v>
      </c>
      <c r="H205" s="51">
        <v>15</v>
      </c>
      <c r="I205" s="51"/>
      <c r="J205" s="51"/>
      <c r="K205" s="50" t="s">
        <v>10</v>
      </c>
      <c r="L205" s="50" t="s">
        <v>738</v>
      </c>
      <c r="M205" s="50"/>
      <c r="N205" s="50" t="s">
        <v>738</v>
      </c>
      <c r="O205" s="50">
        <v>2</v>
      </c>
      <c r="P205" s="39"/>
      <c r="Q205" s="39"/>
      <c r="R205" s="39"/>
      <c r="S205" s="53"/>
    </row>
    <row r="206" spans="1:19" ht="15" x14ac:dyDescent="0.2">
      <c r="A206" s="74">
        <v>8</v>
      </c>
      <c r="B206" s="74"/>
      <c r="C206" s="51" t="s">
        <v>63</v>
      </c>
      <c r="D206" s="51" t="s">
        <v>298</v>
      </c>
      <c r="E206" s="51"/>
      <c r="F206" s="77"/>
      <c r="G206" s="51" t="s">
        <v>37</v>
      </c>
      <c r="H206" s="51">
        <v>15</v>
      </c>
      <c r="I206" s="51"/>
      <c r="J206" s="51"/>
      <c r="K206" s="50" t="s">
        <v>738</v>
      </c>
      <c r="L206" s="50" t="s">
        <v>738</v>
      </c>
      <c r="M206" s="50" t="s">
        <v>10</v>
      </c>
      <c r="N206" s="50" t="s">
        <v>738</v>
      </c>
      <c r="O206" s="50">
        <v>2</v>
      </c>
      <c r="P206" s="39"/>
      <c r="Q206" s="39"/>
      <c r="R206" s="39"/>
      <c r="S206" s="53"/>
    </row>
    <row r="207" spans="1:19" ht="165" x14ac:dyDescent="0.2">
      <c r="A207" s="74">
        <v>8</v>
      </c>
      <c r="B207" s="74"/>
      <c r="C207" s="51" t="s">
        <v>63</v>
      </c>
      <c r="D207" s="51" t="s">
        <v>66</v>
      </c>
      <c r="E207" s="51" t="s">
        <v>299</v>
      </c>
      <c r="F207" s="75" t="s">
        <v>67</v>
      </c>
      <c r="G207" s="51" t="s">
        <v>37</v>
      </c>
      <c r="H207" s="51">
        <v>15</v>
      </c>
      <c r="I207" s="51"/>
      <c r="J207" s="51"/>
      <c r="K207" s="50" t="s">
        <v>10</v>
      </c>
      <c r="L207" s="50" t="s">
        <v>10</v>
      </c>
      <c r="M207" s="50"/>
      <c r="N207" s="50" t="s">
        <v>738</v>
      </c>
      <c r="O207" s="50">
        <v>2</v>
      </c>
      <c r="P207" s="39"/>
      <c r="Q207" s="39"/>
      <c r="R207" s="39"/>
      <c r="S207" s="53"/>
    </row>
    <row r="208" spans="1:19" ht="15" x14ac:dyDescent="0.2">
      <c r="A208" s="74">
        <v>8</v>
      </c>
      <c r="B208" s="74"/>
      <c r="C208" s="51" t="s">
        <v>63</v>
      </c>
      <c r="D208" s="51" t="s">
        <v>300</v>
      </c>
      <c r="E208" s="51"/>
      <c r="F208" s="77"/>
      <c r="G208" s="51" t="s">
        <v>37</v>
      </c>
      <c r="H208" s="51">
        <v>15</v>
      </c>
      <c r="I208" s="51"/>
      <c r="J208" s="51"/>
      <c r="K208" s="50" t="s">
        <v>10</v>
      </c>
      <c r="L208" s="50" t="s">
        <v>738</v>
      </c>
      <c r="M208" s="50"/>
      <c r="N208" s="50" t="s">
        <v>738</v>
      </c>
      <c r="O208" s="50">
        <v>2</v>
      </c>
      <c r="P208" s="39"/>
      <c r="Q208" s="39"/>
      <c r="R208" s="39"/>
      <c r="S208" s="53"/>
    </row>
    <row r="209" spans="1:19" ht="15" x14ac:dyDescent="0.2">
      <c r="A209" s="74">
        <v>8</v>
      </c>
      <c r="B209" s="74"/>
      <c r="C209" s="51" t="s">
        <v>63</v>
      </c>
      <c r="D209" s="51" t="s">
        <v>237</v>
      </c>
      <c r="E209" s="51"/>
      <c r="F209" s="77"/>
      <c r="G209" s="51" t="s">
        <v>226</v>
      </c>
      <c r="H209" s="51">
        <v>1</v>
      </c>
      <c r="I209" s="51" t="s">
        <v>19</v>
      </c>
      <c r="J209" s="51"/>
      <c r="K209" s="50" t="s">
        <v>10</v>
      </c>
      <c r="L209" s="50" t="s">
        <v>10</v>
      </c>
      <c r="M209" s="50"/>
      <c r="N209" s="50" t="s">
        <v>738</v>
      </c>
      <c r="O209" s="50">
        <v>2</v>
      </c>
      <c r="P209" s="39"/>
      <c r="Q209" s="39"/>
      <c r="R209" s="39"/>
      <c r="S209" s="53"/>
    </row>
    <row r="210" spans="1:19" ht="30" x14ac:dyDescent="0.2">
      <c r="A210" s="74">
        <v>8</v>
      </c>
      <c r="B210" s="74"/>
      <c r="C210" s="51" t="s">
        <v>63</v>
      </c>
      <c r="D210" s="51" t="s">
        <v>192</v>
      </c>
      <c r="E210" s="51" t="s">
        <v>26</v>
      </c>
      <c r="F210" s="51" t="s">
        <v>6</v>
      </c>
      <c r="G210" s="51" t="s">
        <v>226</v>
      </c>
      <c r="H210" s="51">
        <v>1</v>
      </c>
      <c r="I210" s="51" t="s">
        <v>19</v>
      </c>
      <c r="J210" s="51"/>
      <c r="K210" s="50" t="s">
        <v>10</v>
      </c>
      <c r="L210" s="50" t="s">
        <v>738</v>
      </c>
      <c r="M210" s="50"/>
      <c r="N210" s="50" t="s">
        <v>738</v>
      </c>
      <c r="O210" s="50">
        <v>2</v>
      </c>
      <c r="P210" s="39"/>
      <c r="Q210" s="39"/>
      <c r="R210" s="39"/>
      <c r="S210" s="53"/>
    </row>
    <row r="211" spans="1:19" ht="30" x14ac:dyDescent="0.2">
      <c r="A211" s="74">
        <v>8</v>
      </c>
      <c r="B211" s="74"/>
      <c r="C211" s="51" t="s">
        <v>63</v>
      </c>
      <c r="D211" s="51" t="s">
        <v>193</v>
      </c>
      <c r="E211" s="51" t="s">
        <v>194</v>
      </c>
      <c r="F211" s="50"/>
      <c r="G211" s="51" t="s">
        <v>226</v>
      </c>
      <c r="H211" s="51">
        <v>1</v>
      </c>
      <c r="I211" s="51" t="s">
        <v>19</v>
      </c>
      <c r="J211" s="51"/>
      <c r="K211" s="50" t="s">
        <v>10</v>
      </c>
      <c r="L211" s="50" t="s">
        <v>738</v>
      </c>
      <c r="M211" s="50"/>
      <c r="N211" s="50" t="s">
        <v>738</v>
      </c>
      <c r="O211" s="50">
        <v>2</v>
      </c>
      <c r="P211" s="39"/>
      <c r="Q211" s="39"/>
      <c r="R211" s="39"/>
      <c r="S211" s="53"/>
    </row>
    <row r="212" spans="1:19" ht="75" x14ac:dyDescent="0.2">
      <c r="A212" s="74">
        <v>9</v>
      </c>
      <c r="B212" s="74"/>
      <c r="C212" s="51" t="s">
        <v>69</v>
      </c>
      <c r="D212" s="51" t="s">
        <v>280</v>
      </c>
      <c r="E212" s="51" t="s">
        <v>301</v>
      </c>
      <c r="F212" s="77"/>
      <c r="G212" s="51" t="s">
        <v>37</v>
      </c>
      <c r="H212" s="51">
        <v>15</v>
      </c>
      <c r="I212" s="51"/>
      <c r="J212" s="51"/>
      <c r="K212" s="50" t="s">
        <v>738</v>
      </c>
      <c r="L212" s="50" t="s">
        <v>10</v>
      </c>
      <c r="M212" s="50"/>
      <c r="N212" s="50" t="s">
        <v>738</v>
      </c>
      <c r="O212" s="50">
        <v>2</v>
      </c>
      <c r="P212" s="39"/>
      <c r="Q212" s="39"/>
      <c r="R212" s="39"/>
      <c r="S212" s="53"/>
    </row>
    <row r="213" spans="1:19" ht="150" x14ac:dyDescent="0.2">
      <c r="A213" s="74">
        <v>9</v>
      </c>
      <c r="B213" s="74"/>
      <c r="C213" s="51" t="s">
        <v>69</v>
      </c>
      <c r="D213" s="51" t="s">
        <v>110</v>
      </c>
      <c r="E213" s="51" t="s">
        <v>138</v>
      </c>
      <c r="F213" s="51" t="s">
        <v>6</v>
      </c>
      <c r="G213" s="51" t="s">
        <v>37</v>
      </c>
      <c r="H213" s="51">
        <v>15</v>
      </c>
      <c r="I213" s="51"/>
      <c r="J213" s="51"/>
      <c r="K213" s="50" t="s">
        <v>738</v>
      </c>
      <c r="L213" s="50" t="s">
        <v>10</v>
      </c>
      <c r="M213" s="50"/>
      <c r="N213" s="50" t="s">
        <v>738</v>
      </c>
      <c r="O213" s="50">
        <v>2</v>
      </c>
      <c r="P213" s="39"/>
      <c r="Q213" s="39"/>
      <c r="R213" s="39"/>
      <c r="S213" s="53"/>
    </row>
    <row r="214" spans="1:19" ht="75" x14ac:dyDescent="0.2">
      <c r="A214" s="74">
        <v>9</v>
      </c>
      <c r="B214" s="74"/>
      <c r="C214" s="51" t="s">
        <v>69</v>
      </c>
      <c r="D214" s="51" t="s">
        <v>302</v>
      </c>
      <c r="E214" s="51" t="s">
        <v>303</v>
      </c>
      <c r="F214" s="51" t="s">
        <v>6</v>
      </c>
      <c r="G214" s="51" t="s">
        <v>154</v>
      </c>
      <c r="H214" s="51">
        <v>16</v>
      </c>
      <c r="I214" s="51" t="s">
        <v>155</v>
      </c>
      <c r="J214" s="68" t="s">
        <v>145</v>
      </c>
      <c r="K214" s="50" t="s">
        <v>738</v>
      </c>
      <c r="L214" s="50" t="s">
        <v>10</v>
      </c>
      <c r="M214" s="50"/>
      <c r="N214" s="50" t="s">
        <v>738</v>
      </c>
      <c r="O214" s="50">
        <v>2</v>
      </c>
      <c r="P214" s="39"/>
      <c r="Q214" s="39"/>
      <c r="R214" s="39"/>
      <c r="S214" s="53"/>
    </row>
    <row r="215" spans="1:19" ht="150" x14ac:dyDescent="0.2">
      <c r="A215" s="74">
        <v>9</v>
      </c>
      <c r="B215" s="74"/>
      <c r="C215" s="51" t="s">
        <v>69</v>
      </c>
      <c r="D215" s="51" t="s">
        <v>304</v>
      </c>
      <c r="E215" s="51" t="s">
        <v>305</v>
      </c>
      <c r="F215" s="75" t="s">
        <v>27</v>
      </c>
      <c r="G215" s="51" t="s">
        <v>37</v>
      </c>
      <c r="H215" s="51">
        <v>3</v>
      </c>
      <c r="I215" s="51"/>
      <c r="J215" s="51"/>
      <c r="K215" s="50" t="s">
        <v>10</v>
      </c>
      <c r="L215" s="50" t="s">
        <v>10</v>
      </c>
      <c r="M215" s="50"/>
      <c r="N215" s="50" t="s">
        <v>738</v>
      </c>
      <c r="O215" s="50">
        <v>2</v>
      </c>
      <c r="P215" s="39"/>
      <c r="Q215" s="39"/>
      <c r="R215" s="39"/>
      <c r="S215" s="53"/>
    </row>
    <row r="216" spans="1:19" ht="30" x14ac:dyDescent="0.2">
      <c r="A216" s="74">
        <v>9</v>
      </c>
      <c r="B216" s="74"/>
      <c r="C216" s="51" t="s">
        <v>69</v>
      </c>
      <c r="D216" s="51" t="s">
        <v>293</v>
      </c>
      <c r="E216" s="51" t="s">
        <v>306</v>
      </c>
      <c r="F216" s="51" t="s">
        <v>6</v>
      </c>
      <c r="G216" s="51" t="s">
        <v>37</v>
      </c>
      <c r="H216" s="51">
        <v>5</v>
      </c>
      <c r="I216" s="51"/>
      <c r="J216" s="51"/>
      <c r="K216" s="50" t="s">
        <v>738</v>
      </c>
      <c r="L216" s="50" t="s">
        <v>10</v>
      </c>
      <c r="M216" s="50"/>
      <c r="N216" s="50" t="s">
        <v>738</v>
      </c>
      <c r="O216" s="50">
        <v>2</v>
      </c>
      <c r="P216" s="39"/>
      <c r="Q216" s="39"/>
      <c r="R216" s="39"/>
      <c r="S216" s="53"/>
    </row>
    <row r="217" spans="1:19" ht="15" x14ac:dyDescent="0.2">
      <c r="A217" s="74">
        <v>9</v>
      </c>
      <c r="B217" s="74"/>
      <c r="C217" s="51" t="s">
        <v>69</v>
      </c>
      <c r="D217" s="51" t="s">
        <v>307</v>
      </c>
      <c r="E217" s="51" t="s">
        <v>308</v>
      </c>
      <c r="F217" s="51"/>
      <c r="G217" s="51" t="s">
        <v>37</v>
      </c>
      <c r="H217" s="51">
        <v>15</v>
      </c>
      <c r="I217" s="51"/>
      <c r="J217" s="51"/>
      <c r="K217" s="50" t="s">
        <v>738</v>
      </c>
      <c r="L217" s="50" t="s">
        <v>738</v>
      </c>
      <c r="M217" s="50" t="s">
        <v>10</v>
      </c>
      <c r="N217" s="50" t="s">
        <v>738</v>
      </c>
      <c r="O217" s="50">
        <v>2</v>
      </c>
      <c r="P217" s="39"/>
      <c r="Q217" s="39"/>
      <c r="R217" s="39"/>
      <c r="S217" s="53"/>
    </row>
    <row r="218" spans="1:19" ht="15" x14ac:dyDescent="0.2">
      <c r="A218" s="74">
        <v>9</v>
      </c>
      <c r="B218" s="74"/>
      <c r="C218" s="51" t="s">
        <v>69</v>
      </c>
      <c r="D218" s="51" t="s">
        <v>70</v>
      </c>
      <c r="E218" s="51" t="s">
        <v>309</v>
      </c>
      <c r="F218" s="51" t="s">
        <v>6</v>
      </c>
      <c r="G218" s="51" t="s">
        <v>226</v>
      </c>
      <c r="H218" s="51">
        <v>9</v>
      </c>
      <c r="I218" s="51"/>
      <c r="J218" s="51"/>
      <c r="K218" s="50" t="s">
        <v>738</v>
      </c>
      <c r="L218" s="50" t="s">
        <v>738</v>
      </c>
      <c r="M218" s="50" t="s">
        <v>10</v>
      </c>
      <c r="N218" s="50" t="s">
        <v>738</v>
      </c>
      <c r="O218" s="50">
        <v>2</v>
      </c>
      <c r="P218" s="39"/>
      <c r="Q218" s="39"/>
      <c r="R218" s="39"/>
      <c r="S218" s="53"/>
    </row>
    <row r="219" spans="1:19" ht="45" x14ac:dyDescent="0.2">
      <c r="A219" s="74">
        <v>9</v>
      </c>
      <c r="B219" s="74"/>
      <c r="C219" s="51" t="s">
        <v>69</v>
      </c>
      <c r="D219" s="51" t="s">
        <v>71</v>
      </c>
      <c r="E219" s="51" t="s">
        <v>310</v>
      </c>
      <c r="F219" s="51" t="s">
        <v>6</v>
      </c>
      <c r="G219" s="51" t="s">
        <v>37</v>
      </c>
      <c r="H219" s="51">
        <v>1</v>
      </c>
      <c r="I219" s="51"/>
      <c r="J219" s="51"/>
      <c r="K219" s="50" t="s">
        <v>738</v>
      </c>
      <c r="L219" s="50" t="s">
        <v>738</v>
      </c>
      <c r="M219" s="50" t="s">
        <v>10</v>
      </c>
      <c r="N219" s="50" t="s">
        <v>738</v>
      </c>
      <c r="O219" s="50">
        <v>2</v>
      </c>
      <c r="P219" s="39"/>
      <c r="Q219" s="39"/>
      <c r="R219" s="39"/>
      <c r="S219" s="53"/>
    </row>
    <row r="220" spans="1:19" ht="15" x14ac:dyDescent="0.2">
      <c r="A220" s="74">
        <v>9</v>
      </c>
      <c r="B220" s="74"/>
      <c r="C220" s="51" t="s">
        <v>69</v>
      </c>
      <c r="D220" s="51" t="s">
        <v>72</v>
      </c>
      <c r="E220" s="51" t="s">
        <v>311</v>
      </c>
      <c r="F220" s="51" t="s">
        <v>6</v>
      </c>
      <c r="G220" s="51" t="s">
        <v>140</v>
      </c>
      <c r="H220" s="51">
        <v>15</v>
      </c>
      <c r="I220" s="51" t="s">
        <v>33</v>
      </c>
      <c r="J220" s="51"/>
      <c r="K220" s="50" t="s">
        <v>738</v>
      </c>
      <c r="L220" s="50" t="s">
        <v>738</v>
      </c>
      <c r="M220" s="50" t="s">
        <v>10</v>
      </c>
      <c r="N220" s="50" t="s">
        <v>738</v>
      </c>
      <c r="O220" s="50">
        <v>2</v>
      </c>
      <c r="P220" s="39"/>
      <c r="Q220" s="39"/>
      <c r="R220" s="39"/>
      <c r="S220" s="53"/>
    </row>
    <row r="221" spans="1:19" ht="30" x14ac:dyDescent="0.2">
      <c r="A221" s="74">
        <v>9</v>
      </c>
      <c r="B221" s="74"/>
      <c r="C221" s="51" t="s">
        <v>69</v>
      </c>
      <c r="D221" s="51" t="s">
        <v>312</v>
      </c>
      <c r="E221" s="51" t="s">
        <v>313</v>
      </c>
      <c r="F221" s="51" t="s">
        <v>6</v>
      </c>
      <c r="G221" s="51" t="s">
        <v>314</v>
      </c>
      <c r="H221" s="51">
        <v>15</v>
      </c>
      <c r="I221" s="51" t="s">
        <v>757</v>
      </c>
      <c r="J221" s="51"/>
      <c r="K221" s="50" t="s">
        <v>738</v>
      </c>
      <c r="L221" s="50" t="s">
        <v>738</v>
      </c>
      <c r="M221" s="50" t="s">
        <v>10</v>
      </c>
      <c r="N221" s="50" t="s">
        <v>738</v>
      </c>
      <c r="O221" s="50">
        <v>2</v>
      </c>
      <c r="P221" s="39"/>
      <c r="Q221" s="39"/>
      <c r="R221" s="39"/>
      <c r="S221" s="53"/>
    </row>
    <row r="222" spans="1:19" ht="30" x14ac:dyDescent="0.2">
      <c r="A222" s="74">
        <v>9</v>
      </c>
      <c r="B222" s="74"/>
      <c r="C222" s="51" t="s">
        <v>69</v>
      </c>
      <c r="D222" s="51" t="s">
        <v>315</v>
      </c>
      <c r="E222" s="51" t="s">
        <v>316</v>
      </c>
      <c r="F222" s="51"/>
      <c r="G222" s="51" t="s">
        <v>314</v>
      </c>
      <c r="H222" s="51">
        <v>15</v>
      </c>
      <c r="I222" s="51" t="s">
        <v>757</v>
      </c>
      <c r="J222" s="51"/>
      <c r="K222" s="50" t="s">
        <v>10</v>
      </c>
      <c r="L222" s="50" t="s">
        <v>738</v>
      </c>
      <c r="M222" s="50"/>
      <c r="N222" s="50" t="s">
        <v>738</v>
      </c>
      <c r="O222" s="50">
        <v>2</v>
      </c>
      <c r="P222" s="39"/>
      <c r="Q222" s="39"/>
      <c r="R222" s="39"/>
      <c r="S222" s="53"/>
    </row>
    <row r="223" spans="1:19" ht="75" x14ac:dyDescent="0.2">
      <c r="A223" s="74">
        <v>10</v>
      </c>
      <c r="B223" s="74"/>
      <c r="C223" s="51" t="s">
        <v>317</v>
      </c>
      <c r="D223" s="51" t="s">
        <v>280</v>
      </c>
      <c r="E223" s="51" t="s">
        <v>758</v>
      </c>
      <c r="F223" s="77"/>
      <c r="G223" s="51" t="s">
        <v>37</v>
      </c>
      <c r="H223" s="51">
        <v>15</v>
      </c>
      <c r="I223" s="51"/>
      <c r="J223" s="51"/>
      <c r="K223" s="50" t="s">
        <v>738</v>
      </c>
      <c r="L223" s="50" t="s">
        <v>10</v>
      </c>
      <c r="M223" s="50"/>
      <c r="N223" s="50" t="s">
        <v>738</v>
      </c>
      <c r="O223" s="50">
        <v>1</v>
      </c>
      <c r="P223" s="39"/>
      <c r="Q223" s="39"/>
      <c r="R223" s="39"/>
      <c r="S223" s="53"/>
    </row>
    <row r="224" spans="1:19" ht="150" x14ac:dyDescent="0.2">
      <c r="A224" s="74">
        <v>10</v>
      </c>
      <c r="B224" s="74"/>
      <c r="C224" s="51" t="s">
        <v>317</v>
      </c>
      <c r="D224" s="51" t="s">
        <v>110</v>
      </c>
      <c r="E224" s="51" t="s">
        <v>138</v>
      </c>
      <c r="F224" s="51" t="s">
        <v>6</v>
      </c>
      <c r="G224" s="51" t="s">
        <v>37</v>
      </c>
      <c r="H224" s="51">
        <v>15</v>
      </c>
      <c r="I224" s="51"/>
      <c r="J224" s="51"/>
      <c r="K224" s="50" t="s">
        <v>738</v>
      </c>
      <c r="L224" s="50" t="s">
        <v>10</v>
      </c>
      <c r="M224" s="50"/>
      <c r="N224" s="50" t="s">
        <v>738</v>
      </c>
      <c r="O224" s="50">
        <v>1</v>
      </c>
      <c r="P224" s="39"/>
      <c r="Q224" s="39"/>
      <c r="R224" s="39"/>
      <c r="S224" s="53"/>
    </row>
    <row r="225" spans="1:19" ht="75" x14ac:dyDescent="0.2">
      <c r="A225" s="74">
        <v>10</v>
      </c>
      <c r="B225" s="74"/>
      <c r="C225" s="51" t="s">
        <v>317</v>
      </c>
      <c r="D225" s="51" t="s">
        <v>73</v>
      </c>
      <c r="E225" s="51" t="s">
        <v>318</v>
      </c>
      <c r="F225" s="51"/>
      <c r="G225" s="51" t="s">
        <v>144</v>
      </c>
      <c r="H225" s="51">
        <v>10</v>
      </c>
      <c r="I225" s="51" t="s">
        <v>196</v>
      </c>
      <c r="J225" s="68" t="s">
        <v>145</v>
      </c>
      <c r="K225" s="50" t="s">
        <v>738</v>
      </c>
      <c r="L225" s="50" t="s">
        <v>10</v>
      </c>
      <c r="M225" s="50"/>
      <c r="N225" s="50" t="s">
        <v>738</v>
      </c>
      <c r="O225" s="50">
        <v>1</v>
      </c>
      <c r="P225" s="39"/>
      <c r="Q225" s="39"/>
      <c r="R225" s="39"/>
      <c r="S225" s="53"/>
    </row>
    <row r="226" spans="1:19" ht="75" x14ac:dyDescent="0.2">
      <c r="A226" s="74">
        <v>10</v>
      </c>
      <c r="B226" s="74"/>
      <c r="C226" s="51" t="s">
        <v>317</v>
      </c>
      <c r="D226" s="51" t="s">
        <v>319</v>
      </c>
      <c r="E226" s="51" t="s">
        <v>320</v>
      </c>
      <c r="F226" s="51" t="s">
        <v>6</v>
      </c>
      <c r="G226" s="51" t="s">
        <v>144</v>
      </c>
      <c r="H226" s="51">
        <v>10</v>
      </c>
      <c r="I226" s="51" t="s">
        <v>196</v>
      </c>
      <c r="J226" s="68" t="s">
        <v>145</v>
      </c>
      <c r="K226" s="50" t="s">
        <v>10</v>
      </c>
      <c r="L226" s="50" t="s">
        <v>10</v>
      </c>
      <c r="M226" s="50"/>
      <c r="N226" s="50" t="s">
        <v>738</v>
      </c>
      <c r="O226" s="50">
        <v>1</v>
      </c>
      <c r="P226" s="39"/>
      <c r="Q226" s="39"/>
      <c r="R226" s="39"/>
      <c r="S226" s="53"/>
    </row>
    <row r="227" spans="1:19" ht="150" x14ac:dyDescent="0.2">
      <c r="A227" s="74">
        <v>10</v>
      </c>
      <c r="B227" s="74"/>
      <c r="C227" s="51" t="s">
        <v>317</v>
      </c>
      <c r="D227" s="51" t="s">
        <v>304</v>
      </c>
      <c r="E227" s="51" t="s">
        <v>305</v>
      </c>
      <c r="F227" s="75" t="s">
        <v>27</v>
      </c>
      <c r="G227" s="51" t="s">
        <v>37</v>
      </c>
      <c r="H227" s="51">
        <v>3</v>
      </c>
      <c r="I227" s="51"/>
      <c r="J227" s="51"/>
      <c r="K227" s="50" t="s">
        <v>738</v>
      </c>
      <c r="L227" s="50" t="s">
        <v>10</v>
      </c>
      <c r="M227" s="50"/>
      <c r="N227" s="50" t="s">
        <v>738</v>
      </c>
      <c r="O227" s="50">
        <v>1</v>
      </c>
      <c r="P227" s="39"/>
      <c r="Q227" s="39"/>
      <c r="R227" s="39"/>
      <c r="S227" s="53"/>
    </row>
    <row r="228" spans="1:19" ht="30" x14ac:dyDescent="0.2">
      <c r="A228" s="74">
        <v>10</v>
      </c>
      <c r="B228" s="74"/>
      <c r="C228" s="51" t="s">
        <v>317</v>
      </c>
      <c r="D228" s="51" t="s">
        <v>293</v>
      </c>
      <c r="E228" s="51" t="s">
        <v>306</v>
      </c>
      <c r="F228" s="51" t="s">
        <v>6</v>
      </c>
      <c r="G228" s="51" t="s">
        <v>37</v>
      </c>
      <c r="H228" s="51">
        <v>8</v>
      </c>
      <c r="I228" s="51"/>
      <c r="J228" s="51"/>
      <c r="K228" s="50" t="s">
        <v>738</v>
      </c>
      <c r="L228" s="50" t="s">
        <v>10</v>
      </c>
      <c r="M228" s="50"/>
      <c r="N228" s="50" t="s">
        <v>738</v>
      </c>
      <c r="O228" s="50">
        <v>1</v>
      </c>
      <c r="P228" s="39"/>
      <c r="Q228" s="39"/>
      <c r="R228" s="39"/>
      <c r="S228" s="53"/>
    </row>
    <row r="229" spans="1:19" ht="60" x14ac:dyDescent="0.2">
      <c r="A229" s="74">
        <v>10</v>
      </c>
      <c r="B229" s="74"/>
      <c r="C229" s="51" t="s">
        <v>317</v>
      </c>
      <c r="D229" s="51" t="s">
        <v>68</v>
      </c>
      <c r="E229" s="51" t="s">
        <v>321</v>
      </c>
      <c r="F229" s="51" t="s">
        <v>6</v>
      </c>
      <c r="G229" s="51" t="s">
        <v>37</v>
      </c>
      <c r="H229" s="51">
        <v>15</v>
      </c>
      <c r="I229" s="51"/>
      <c r="J229" s="51"/>
      <c r="K229" s="50" t="s">
        <v>10</v>
      </c>
      <c r="L229" s="50" t="s">
        <v>10</v>
      </c>
      <c r="M229" s="50"/>
      <c r="N229" s="50" t="s">
        <v>738</v>
      </c>
      <c r="O229" s="50">
        <v>1</v>
      </c>
      <c r="P229" s="39"/>
      <c r="Q229" s="39"/>
      <c r="R229" s="39"/>
      <c r="S229" s="53"/>
    </row>
    <row r="230" spans="1:19" ht="15" x14ac:dyDescent="0.2">
      <c r="A230" s="74">
        <v>10</v>
      </c>
      <c r="B230" s="74"/>
      <c r="C230" s="51" t="s">
        <v>317</v>
      </c>
      <c r="D230" s="51" t="s">
        <v>75</v>
      </c>
      <c r="E230" s="51" t="s">
        <v>322</v>
      </c>
      <c r="F230" s="51" t="s">
        <v>6</v>
      </c>
      <c r="G230" s="51" t="s">
        <v>37</v>
      </c>
      <c r="H230" s="51">
        <v>15</v>
      </c>
      <c r="I230" s="51"/>
      <c r="J230" s="51"/>
      <c r="K230" s="50" t="s">
        <v>738</v>
      </c>
      <c r="L230" s="50" t="s">
        <v>738</v>
      </c>
      <c r="M230" s="50" t="s">
        <v>10</v>
      </c>
      <c r="N230" s="50" t="s">
        <v>738</v>
      </c>
      <c r="O230" s="50">
        <v>1</v>
      </c>
      <c r="P230" s="39"/>
      <c r="Q230" s="39"/>
      <c r="R230" s="39"/>
      <c r="S230" s="53"/>
    </row>
    <row r="231" spans="1:19" ht="15" x14ac:dyDescent="0.2">
      <c r="A231" s="74">
        <v>10</v>
      </c>
      <c r="B231" s="74"/>
      <c r="C231" s="51" t="s">
        <v>317</v>
      </c>
      <c r="D231" s="51" t="s">
        <v>323</v>
      </c>
      <c r="E231" s="51" t="s">
        <v>324</v>
      </c>
      <c r="F231" s="51" t="s">
        <v>6</v>
      </c>
      <c r="G231" s="51" t="s">
        <v>37</v>
      </c>
      <c r="H231" s="51">
        <v>15</v>
      </c>
      <c r="I231" s="51"/>
      <c r="J231" s="51"/>
      <c r="K231" s="50" t="s">
        <v>738</v>
      </c>
      <c r="L231" s="50" t="s">
        <v>738</v>
      </c>
      <c r="M231" s="50" t="s">
        <v>10</v>
      </c>
      <c r="N231" s="50" t="s">
        <v>738</v>
      </c>
      <c r="O231" s="50">
        <v>1</v>
      </c>
      <c r="P231" s="39"/>
      <c r="Q231" s="39"/>
      <c r="R231" s="39"/>
      <c r="S231" s="53"/>
    </row>
    <row r="232" spans="1:19" ht="165" x14ac:dyDescent="0.2">
      <c r="A232" s="74">
        <v>10</v>
      </c>
      <c r="B232" s="74"/>
      <c r="C232" s="51" t="s">
        <v>317</v>
      </c>
      <c r="D232" s="51" t="s">
        <v>325</v>
      </c>
      <c r="E232" s="51" t="s">
        <v>260</v>
      </c>
      <c r="F232" s="75" t="s">
        <v>25</v>
      </c>
      <c r="G232" s="51" t="s">
        <v>37</v>
      </c>
      <c r="H232" s="51">
        <v>8</v>
      </c>
      <c r="I232" s="51"/>
      <c r="J232" s="51"/>
      <c r="K232" s="50" t="s">
        <v>10</v>
      </c>
      <c r="L232" s="50" t="s">
        <v>738</v>
      </c>
      <c r="M232" s="50"/>
      <c r="N232" s="50" t="s">
        <v>738</v>
      </c>
      <c r="O232" s="50">
        <v>1</v>
      </c>
      <c r="P232" s="39"/>
      <c r="Q232" s="39"/>
      <c r="R232" s="39"/>
      <c r="S232" s="53"/>
    </row>
    <row r="233" spans="1:19" ht="15" x14ac:dyDescent="0.2">
      <c r="A233" s="74">
        <v>10</v>
      </c>
      <c r="B233" s="74"/>
      <c r="C233" s="51" t="s">
        <v>317</v>
      </c>
      <c r="D233" s="51" t="s">
        <v>315</v>
      </c>
      <c r="E233" s="51" t="s">
        <v>326</v>
      </c>
      <c r="F233" s="51" t="s">
        <v>6</v>
      </c>
      <c r="G233" s="51" t="s">
        <v>314</v>
      </c>
      <c r="H233" s="51">
        <v>15</v>
      </c>
      <c r="I233" s="51" t="s">
        <v>757</v>
      </c>
      <c r="J233" s="51"/>
      <c r="K233" s="50" t="s">
        <v>10</v>
      </c>
      <c r="L233" s="50" t="s">
        <v>738</v>
      </c>
      <c r="M233" s="50"/>
      <c r="N233" s="50" t="s">
        <v>738</v>
      </c>
      <c r="O233" s="50">
        <v>1</v>
      </c>
      <c r="P233" s="39"/>
      <c r="Q233" s="39"/>
      <c r="R233" s="39"/>
      <c r="S233" s="53"/>
    </row>
    <row r="234" spans="1:19" ht="30" x14ac:dyDescent="0.2">
      <c r="A234" s="74">
        <v>10</v>
      </c>
      <c r="B234" s="74"/>
      <c r="C234" s="51" t="s">
        <v>317</v>
      </c>
      <c r="D234" s="51" t="s">
        <v>759</v>
      </c>
      <c r="E234" s="51"/>
      <c r="F234" s="51"/>
      <c r="G234" s="51" t="s">
        <v>226</v>
      </c>
      <c r="H234" s="51">
        <v>1</v>
      </c>
      <c r="I234" s="51" t="s">
        <v>19</v>
      </c>
      <c r="J234" s="51"/>
      <c r="K234" s="50" t="s">
        <v>10</v>
      </c>
      <c r="L234" s="50" t="s">
        <v>738</v>
      </c>
      <c r="M234" s="50"/>
      <c r="N234" s="50" t="s">
        <v>738</v>
      </c>
      <c r="O234" s="50">
        <v>3</v>
      </c>
      <c r="P234" s="39"/>
      <c r="Q234" s="39"/>
      <c r="R234" s="39"/>
      <c r="S234" s="53"/>
    </row>
    <row r="235" spans="1:19" ht="60" x14ac:dyDescent="0.2">
      <c r="A235" s="74">
        <v>10</v>
      </c>
      <c r="B235" s="74"/>
      <c r="C235" s="51" t="s">
        <v>317</v>
      </c>
      <c r="D235" s="51" t="s">
        <v>327</v>
      </c>
      <c r="E235" s="51" t="s">
        <v>328</v>
      </c>
      <c r="F235" s="51"/>
      <c r="G235" s="51" t="s">
        <v>226</v>
      </c>
      <c r="H235" s="51">
        <v>1</v>
      </c>
      <c r="I235" s="51" t="s">
        <v>19</v>
      </c>
      <c r="J235" s="51"/>
      <c r="K235" s="50" t="s">
        <v>10</v>
      </c>
      <c r="L235" s="50" t="s">
        <v>10</v>
      </c>
      <c r="M235" s="50"/>
      <c r="N235" s="50" t="s">
        <v>738</v>
      </c>
      <c r="O235" s="50">
        <v>3</v>
      </c>
      <c r="P235" s="39"/>
      <c r="Q235" s="39"/>
      <c r="R235" s="39"/>
      <c r="S235" s="53"/>
    </row>
    <row r="236" spans="1:19" ht="15" x14ac:dyDescent="0.2">
      <c r="A236" s="74">
        <v>10</v>
      </c>
      <c r="B236" s="74"/>
      <c r="C236" s="51" t="s">
        <v>317</v>
      </c>
      <c r="D236" s="51" t="s">
        <v>58</v>
      </c>
      <c r="E236" s="51" t="s">
        <v>329</v>
      </c>
      <c r="F236" s="51" t="s">
        <v>6</v>
      </c>
      <c r="G236" s="51" t="s">
        <v>37</v>
      </c>
      <c r="H236" s="51">
        <v>15</v>
      </c>
      <c r="I236" s="51"/>
      <c r="J236" s="51"/>
      <c r="K236" s="50" t="s">
        <v>10</v>
      </c>
      <c r="L236" s="50" t="s">
        <v>738</v>
      </c>
      <c r="M236" s="50"/>
      <c r="N236" s="50" t="s">
        <v>738</v>
      </c>
      <c r="O236" s="50">
        <v>1</v>
      </c>
      <c r="P236" s="39"/>
      <c r="Q236" s="39"/>
      <c r="R236" s="39"/>
      <c r="S236" s="53"/>
    </row>
    <row r="237" spans="1:19" ht="30" x14ac:dyDescent="0.2">
      <c r="A237" s="74">
        <v>10</v>
      </c>
      <c r="B237" s="74"/>
      <c r="C237" s="51" t="s">
        <v>317</v>
      </c>
      <c r="D237" s="51" t="s">
        <v>74</v>
      </c>
      <c r="E237" s="51" t="s">
        <v>330</v>
      </c>
      <c r="F237" s="51" t="s">
        <v>6</v>
      </c>
      <c r="G237" s="51" t="s">
        <v>226</v>
      </c>
      <c r="H237" s="51">
        <v>1</v>
      </c>
      <c r="I237" s="51" t="s">
        <v>19</v>
      </c>
      <c r="J237" s="51"/>
      <c r="K237" s="50" t="s">
        <v>10</v>
      </c>
      <c r="L237" s="50" t="s">
        <v>738</v>
      </c>
      <c r="M237" s="50"/>
      <c r="N237" s="50" t="s">
        <v>738</v>
      </c>
      <c r="O237" s="50">
        <v>1</v>
      </c>
      <c r="P237" s="39"/>
      <c r="Q237" s="39"/>
      <c r="R237" s="39"/>
      <c r="S237" s="53"/>
    </row>
    <row r="238" spans="1:19" ht="75" x14ac:dyDescent="0.2">
      <c r="A238" s="74">
        <v>11</v>
      </c>
      <c r="B238" s="74"/>
      <c r="C238" s="51" t="s">
        <v>76</v>
      </c>
      <c r="D238" s="51" t="s">
        <v>280</v>
      </c>
      <c r="E238" s="51" t="s">
        <v>760</v>
      </c>
      <c r="F238" s="77"/>
      <c r="G238" s="51" t="s">
        <v>37</v>
      </c>
      <c r="H238" s="51">
        <v>15</v>
      </c>
      <c r="I238" s="51"/>
      <c r="J238" s="51"/>
      <c r="K238" s="50" t="s">
        <v>738</v>
      </c>
      <c r="L238" s="50" t="s">
        <v>10</v>
      </c>
      <c r="M238" s="50"/>
      <c r="N238" s="50" t="s">
        <v>738</v>
      </c>
      <c r="O238" s="50">
        <v>3</v>
      </c>
      <c r="P238" s="39"/>
      <c r="Q238" s="39"/>
      <c r="R238" s="39"/>
      <c r="S238" s="53"/>
    </row>
    <row r="239" spans="1:19" ht="150" x14ac:dyDescent="0.2">
      <c r="A239" s="74">
        <v>11</v>
      </c>
      <c r="B239" s="74"/>
      <c r="C239" s="51" t="s">
        <v>76</v>
      </c>
      <c r="D239" s="51" t="s">
        <v>110</v>
      </c>
      <c r="E239" s="51" t="s">
        <v>138</v>
      </c>
      <c r="F239" s="51" t="s">
        <v>6</v>
      </c>
      <c r="G239" s="51" t="s">
        <v>37</v>
      </c>
      <c r="H239" s="51">
        <v>15</v>
      </c>
      <c r="I239" s="51"/>
      <c r="J239" s="51"/>
      <c r="K239" s="50" t="s">
        <v>738</v>
      </c>
      <c r="L239" s="50" t="s">
        <v>10</v>
      </c>
      <c r="M239" s="50"/>
      <c r="N239" s="50" t="s">
        <v>738</v>
      </c>
      <c r="O239" s="50">
        <v>3</v>
      </c>
      <c r="P239" s="39"/>
      <c r="Q239" s="39"/>
      <c r="R239" s="39"/>
      <c r="S239" s="53"/>
    </row>
    <row r="240" spans="1:19" ht="90" x14ac:dyDescent="0.2">
      <c r="A240" s="74">
        <v>11</v>
      </c>
      <c r="B240" s="74"/>
      <c r="C240" s="51" t="s">
        <v>76</v>
      </c>
      <c r="D240" s="51" t="s">
        <v>331</v>
      </c>
      <c r="E240" s="51" t="s">
        <v>761</v>
      </c>
      <c r="F240" s="75" t="s">
        <v>77</v>
      </c>
      <c r="G240" s="51" t="s">
        <v>140</v>
      </c>
      <c r="H240" s="51">
        <v>2</v>
      </c>
      <c r="I240" s="51" t="s">
        <v>33</v>
      </c>
      <c r="J240" s="51"/>
      <c r="K240" s="50" t="s">
        <v>738</v>
      </c>
      <c r="L240" s="50" t="s">
        <v>10</v>
      </c>
      <c r="M240" s="50"/>
      <c r="N240" s="50" t="s">
        <v>738</v>
      </c>
      <c r="O240" s="50">
        <v>3</v>
      </c>
      <c r="P240" s="39"/>
      <c r="Q240" s="39"/>
      <c r="R240" s="39"/>
      <c r="S240" s="53"/>
    </row>
    <row r="241" spans="1:19" ht="75" x14ac:dyDescent="0.2">
      <c r="A241" s="74">
        <v>11</v>
      </c>
      <c r="B241" s="74"/>
      <c r="C241" s="51" t="s">
        <v>76</v>
      </c>
      <c r="D241" s="51" t="s">
        <v>78</v>
      </c>
      <c r="E241" s="51" t="s">
        <v>332</v>
      </c>
      <c r="F241" s="51" t="s">
        <v>6</v>
      </c>
      <c r="G241" s="51" t="s">
        <v>154</v>
      </c>
      <c r="H241" s="51">
        <v>16</v>
      </c>
      <c r="I241" s="51" t="s">
        <v>155</v>
      </c>
      <c r="J241" s="68" t="s">
        <v>145</v>
      </c>
      <c r="K241" s="50" t="s">
        <v>738</v>
      </c>
      <c r="L241" s="50" t="s">
        <v>10</v>
      </c>
      <c r="M241" s="50"/>
      <c r="N241" s="50" t="s">
        <v>738</v>
      </c>
      <c r="O241" s="50">
        <v>3</v>
      </c>
      <c r="P241" s="39"/>
      <c r="Q241" s="39"/>
      <c r="R241" s="39"/>
      <c r="S241" s="53"/>
    </row>
    <row r="242" spans="1:19" ht="150" x14ac:dyDescent="0.2">
      <c r="A242" s="74">
        <v>11</v>
      </c>
      <c r="B242" s="74"/>
      <c r="C242" s="51" t="s">
        <v>76</v>
      </c>
      <c r="D242" s="51" t="s">
        <v>304</v>
      </c>
      <c r="E242" s="51" t="s">
        <v>305</v>
      </c>
      <c r="F242" s="75" t="s">
        <v>27</v>
      </c>
      <c r="G242" s="51" t="s">
        <v>37</v>
      </c>
      <c r="H242" s="51">
        <v>3</v>
      </c>
      <c r="I242" s="51"/>
      <c r="J242" s="51"/>
      <c r="K242" s="50" t="s">
        <v>10</v>
      </c>
      <c r="L242" s="50" t="s">
        <v>10</v>
      </c>
      <c r="M242" s="50"/>
      <c r="N242" s="50" t="s">
        <v>738</v>
      </c>
      <c r="O242" s="50">
        <v>3</v>
      </c>
      <c r="P242" s="39"/>
      <c r="Q242" s="39"/>
      <c r="R242" s="39"/>
      <c r="S242" s="53"/>
    </row>
    <row r="243" spans="1:19" ht="30" x14ac:dyDescent="0.2">
      <c r="A243" s="74">
        <v>11</v>
      </c>
      <c r="B243" s="74"/>
      <c r="C243" s="51" t="s">
        <v>76</v>
      </c>
      <c r="D243" s="51" t="s">
        <v>293</v>
      </c>
      <c r="E243" s="51" t="s">
        <v>333</v>
      </c>
      <c r="F243" s="51" t="s">
        <v>6</v>
      </c>
      <c r="G243" s="51" t="s">
        <v>37</v>
      </c>
      <c r="H243" s="51">
        <v>5</v>
      </c>
      <c r="I243" s="51"/>
      <c r="J243" s="51"/>
      <c r="K243" s="50" t="s">
        <v>738</v>
      </c>
      <c r="L243" s="50" t="s">
        <v>738</v>
      </c>
      <c r="M243" s="50" t="s">
        <v>10</v>
      </c>
      <c r="N243" s="50" t="s">
        <v>738</v>
      </c>
      <c r="O243" s="50">
        <v>3</v>
      </c>
      <c r="P243" s="39"/>
      <c r="Q243" s="39"/>
      <c r="R243" s="39"/>
      <c r="S243" s="53"/>
    </row>
    <row r="244" spans="1:19" ht="45" x14ac:dyDescent="0.2">
      <c r="A244" s="74">
        <v>11</v>
      </c>
      <c r="B244" s="74"/>
      <c r="C244" s="51" t="s">
        <v>76</v>
      </c>
      <c r="D244" s="51" t="s">
        <v>334</v>
      </c>
      <c r="E244" s="51" t="s">
        <v>335</v>
      </c>
      <c r="F244" s="51" t="s">
        <v>6</v>
      </c>
      <c r="G244" s="51" t="s">
        <v>167</v>
      </c>
      <c r="H244" s="51">
        <v>15</v>
      </c>
      <c r="I244" s="51" t="s">
        <v>168</v>
      </c>
      <c r="J244" s="51"/>
      <c r="K244" s="50" t="s">
        <v>10</v>
      </c>
      <c r="L244" s="50" t="s">
        <v>738</v>
      </c>
      <c r="M244" s="50"/>
      <c r="N244" s="50" t="s">
        <v>738</v>
      </c>
      <c r="O244" s="50">
        <v>3</v>
      </c>
      <c r="P244" s="39"/>
      <c r="Q244" s="39"/>
      <c r="R244" s="39"/>
      <c r="S244" s="53"/>
    </row>
    <row r="245" spans="1:19" ht="30" x14ac:dyDescent="0.2">
      <c r="A245" s="74">
        <v>11</v>
      </c>
      <c r="B245" s="74"/>
      <c r="C245" s="51" t="s">
        <v>76</v>
      </c>
      <c r="D245" s="51" t="s">
        <v>79</v>
      </c>
      <c r="E245" s="51" t="s">
        <v>336</v>
      </c>
      <c r="F245" s="51" t="s">
        <v>6</v>
      </c>
      <c r="G245" s="51" t="s">
        <v>37</v>
      </c>
      <c r="H245" s="51">
        <v>15</v>
      </c>
      <c r="I245" s="51"/>
      <c r="J245" s="51"/>
      <c r="K245" s="50" t="s">
        <v>10</v>
      </c>
      <c r="L245" s="50" t="s">
        <v>738</v>
      </c>
      <c r="M245" s="50"/>
      <c r="N245" s="50" t="s">
        <v>738</v>
      </c>
      <c r="O245" s="50">
        <v>3</v>
      </c>
      <c r="P245" s="39"/>
      <c r="Q245" s="39"/>
      <c r="R245" s="39"/>
      <c r="S245" s="53"/>
    </row>
    <row r="246" spans="1:19" ht="30" x14ac:dyDescent="0.2">
      <c r="A246" s="74">
        <v>11</v>
      </c>
      <c r="B246" s="74"/>
      <c r="C246" s="51" t="s">
        <v>76</v>
      </c>
      <c r="D246" s="51" t="s">
        <v>192</v>
      </c>
      <c r="E246" s="51" t="s">
        <v>26</v>
      </c>
      <c r="F246" s="51" t="s">
        <v>6</v>
      </c>
      <c r="G246" s="51" t="s">
        <v>226</v>
      </c>
      <c r="H246" s="51">
        <v>1</v>
      </c>
      <c r="I246" s="51" t="s">
        <v>19</v>
      </c>
      <c r="J246" s="51"/>
      <c r="K246" s="50" t="s">
        <v>10</v>
      </c>
      <c r="L246" s="50" t="s">
        <v>10</v>
      </c>
      <c r="M246" s="50"/>
      <c r="N246" s="50" t="s">
        <v>738</v>
      </c>
      <c r="O246" s="50">
        <v>3</v>
      </c>
      <c r="P246" s="39"/>
      <c r="Q246" s="39"/>
      <c r="R246" s="39"/>
      <c r="S246" s="53"/>
    </row>
    <row r="247" spans="1:19" ht="30" x14ac:dyDescent="0.2">
      <c r="A247" s="74">
        <v>11</v>
      </c>
      <c r="B247" s="74"/>
      <c r="C247" s="51" t="s">
        <v>76</v>
      </c>
      <c r="D247" s="51" t="s">
        <v>193</v>
      </c>
      <c r="E247" s="51" t="s">
        <v>194</v>
      </c>
      <c r="F247" s="51" t="s">
        <v>6</v>
      </c>
      <c r="G247" s="51" t="s">
        <v>226</v>
      </c>
      <c r="H247" s="51">
        <v>1</v>
      </c>
      <c r="I247" s="51" t="s">
        <v>19</v>
      </c>
      <c r="J247" s="51"/>
      <c r="K247" s="50" t="s">
        <v>10</v>
      </c>
      <c r="L247" s="50" t="s">
        <v>10</v>
      </c>
      <c r="M247" s="50"/>
      <c r="N247" s="50" t="s">
        <v>738</v>
      </c>
      <c r="O247" s="50">
        <v>3</v>
      </c>
      <c r="P247" s="39"/>
      <c r="Q247" s="39"/>
      <c r="R247" s="39"/>
      <c r="S247" s="53"/>
    </row>
    <row r="248" spans="1:19" ht="75" x14ac:dyDescent="0.2">
      <c r="A248" s="74">
        <v>12</v>
      </c>
      <c r="B248" s="74"/>
      <c r="C248" s="51" t="s">
        <v>337</v>
      </c>
      <c r="D248" s="51" t="s">
        <v>280</v>
      </c>
      <c r="E248" s="51" t="s">
        <v>338</v>
      </c>
      <c r="F248" s="77"/>
      <c r="G248" s="51" t="s">
        <v>37</v>
      </c>
      <c r="H248" s="51">
        <v>15</v>
      </c>
      <c r="I248" s="51"/>
      <c r="J248" s="51"/>
      <c r="K248" s="50" t="s">
        <v>738</v>
      </c>
      <c r="L248" s="50" t="s">
        <v>10</v>
      </c>
      <c r="M248" s="50"/>
      <c r="N248" s="50" t="s">
        <v>738</v>
      </c>
      <c r="O248" s="50">
        <v>2</v>
      </c>
      <c r="P248" s="39"/>
      <c r="Q248" s="39"/>
      <c r="R248" s="39"/>
      <c r="S248" s="53"/>
    </row>
    <row r="249" spans="1:19" ht="150" x14ac:dyDescent="0.2">
      <c r="A249" s="74">
        <v>12</v>
      </c>
      <c r="B249" s="74"/>
      <c r="C249" s="51" t="s">
        <v>337</v>
      </c>
      <c r="D249" s="51" t="s">
        <v>110</v>
      </c>
      <c r="E249" s="51" t="s">
        <v>138</v>
      </c>
      <c r="F249" s="51" t="s">
        <v>6</v>
      </c>
      <c r="G249" s="51" t="s">
        <v>37</v>
      </c>
      <c r="H249" s="51">
        <v>15</v>
      </c>
      <c r="I249" s="51"/>
      <c r="J249" s="51"/>
      <c r="K249" s="50" t="s">
        <v>738</v>
      </c>
      <c r="L249" s="50" t="s">
        <v>10</v>
      </c>
      <c r="M249" s="50"/>
      <c r="N249" s="50" t="s">
        <v>738</v>
      </c>
      <c r="O249" s="50">
        <v>2</v>
      </c>
      <c r="P249" s="39"/>
      <c r="Q249" s="39"/>
      <c r="R249" s="39"/>
      <c r="S249" s="53"/>
    </row>
    <row r="250" spans="1:19" ht="105" x14ac:dyDescent="0.2">
      <c r="A250" s="74">
        <v>12</v>
      </c>
      <c r="B250" s="74"/>
      <c r="C250" s="51" t="s">
        <v>337</v>
      </c>
      <c r="D250" s="51" t="s">
        <v>331</v>
      </c>
      <c r="E250" s="51" t="s">
        <v>762</v>
      </c>
      <c r="F250" s="75" t="s">
        <v>80</v>
      </c>
      <c r="G250" s="51" t="s">
        <v>37</v>
      </c>
      <c r="H250" s="51">
        <v>2</v>
      </c>
      <c r="I250" s="51"/>
      <c r="J250" s="51"/>
      <c r="K250" s="50" t="s">
        <v>738</v>
      </c>
      <c r="L250" s="50" t="s">
        <v>10</v>
      </c>
      <c r="M250" s="50"/>
      <c r="N250" s="50" t="s">
        <v>738</v>
      </c>
      <c r="O250" s="50">
        <v>2</v>
      </c>
      <c r="P250" s="39"/>
      <c r="Q250" s="39"/>
      <c r="R250" s="39"/>
      <c r="S250" s="53"/>
    </row>
    <row r="251" spans="1:19" ht="75" x14ac:dyDescent="0.2">
      <c r="A251" s="74">
        <v>12</v>
      </c>
      <c r="B251" s="74"/>
      <c r="C251" s="51" t="s">
        <v>337</v>
      </c>
      <c r="D251" s="51" t="s">
        <v>339</v>
      </c>
      <c r="E251" s="51" t="s">
        <v>332</v>
      </c>
      <c r="F251" s="51" t="s">
        <v>6</v>
      </c>
      <c r="G251" s="51" t="s">
        <v>144</v>
      </c>
      <c r="H251" s="51">
        <v>10</v>
      </c>
      <c r="I251" s="51" t="s">
        <v>196</v>
      </c>
      <c r="J251" s="68" t="s">
        <v>145</v>
      </c>
      <c r="K251" s="50" t="s">
        <v>738</v>
      </c>
      <c r="L251" s="50" t="s">
        <v>10</v>
      </c>
      <c r="M251" s="50"/>
      <c r="N251" s="50" t="s">
        <v>738</v>
      </c>
      <c r="O251" s="50">
        <v>2</v>
      </c>
      <c r="P251" s="39"/>
      <c r="Q251" s="39"/>
      <c r="R251" s="39"/>
      <c r="S251" s="53"/>
    </row>
    <row r="252" spans="1:19" ht="75" x14ac:dyDescent="0.2">
      <c r="A252" s="74">
        <v>12</v>
      </c>
      <c r="B252" s="74"/>
      <c r="C252" s="51" t="s">
        <v>337</v>
      </c>
      <c r="D252" s="51" t="s">
        <v>763</v>
      </c>
      <c r="E252" s="51" t="s">
        <v>764</v>
      </c>
      <c r="F252" s="51"/>
      <c r="G252" s="51" t="s">
        <v>144</v>
      </c>
      <c r="H252" s="51">
        <v>10</v>
      </c>
      <c r="I252" s="51" t="s">
        <v>196</v>
      </c>
      <c r="J252" s="68" t="s">
        <v>145</v>
      </c>
      <c r="K252" s="50" t="s">
        <v>738</v>
      </c>
      <c r="L252" s="50" t="s">
        <v>10</v>
      </c>
      <c r="M252" s="50"/>
      <c r="N252" s="50" t="s">
        <v>738</v>
      </c>
      <c r="O252" s="50">
        <v>3</v>
      </c>
      <c r="P252" s="39"/>
      <c r="Q252" s="39"/>
      <c r="R252" s="39"/>
      <c r="S252" s="53"/>
    </row>
    <row r="253" spans="1:19" ht="150" x14ac:dyDescent="0.2">
      <c r="A253" s="74">
        <v>12</v>
      </c>
      <c r="B253" s="74"/>
      <c r="C253" s="51" t="s">
        <v>337</v>
      </c>
      <c r="D253" s="51" t="s">
        <v>175</v>
      </c>
      <c r="E253" s="51" t="s">
        <v>176</v>
      </c>
      <c r="F253" s="75" t="s">
        <v>27</v>
      </c>
      <c r="G253" s="51" t="s">
        <v>37</v>
      </c>
      <c r="H253" s="51">
        <v>3</v>
      </c>
      <c r="I253" s="51"/>
      <c r="J253" s="51"/>
      <c r="K253" s="50" t="s">
        <v>738</v>
      </c>
      <c r="L253" s="50" t="s">
        <v>10</v>
      </c>
      <c r="M253" s="50"/>
      <c r="N253" s="50" t="s">
        <v>738</v>
      </c>
      <c r="O253" s="50">
        <v>2</v>
      </c>
      <c r="P253" s="39"/>
      <c r="Q253" s="39"/>
      <c r="R253" s="39"/>
      <c r="S253" s="53"/>
    </row>
    <row r="254" spans="1:19" ht="30" x14ac:dyDescent="0.2">
      <c r="A254" s="74">
        <v>12</v>
      </c>
      <c r="B254" s="74"/>
      <c r="C254" s="51" t="s">
        <v>337</v>
      </c>
      <c r="D254" s="51" t="s">
        <v>293</v>
      </c>
      <c r="E254" s="51" t="s">
        <v>333</v>
      </c>
      <c r="F254" s="51" t="s">
        <v>6</v>
      </c>
      <c r="G254" s="51" t="s">
        <v>37</v>
      </c>
      <c r="H254" s="51">
        <v>5</v>
      </c>
      <c r="I254" s="51"/>
      <c r="J254" s="51"/>
      <c r="K254" s="50" t="s">
        <v>738</v>
      </c>
      <c r="L254" s="50" t="s">
        <v>10</v>
      </c>
      <c r="M254" s="50"/>
      <c r="N254" s="50" t="s">
        <v>738</v>
      </c>
      <c r="O254" s="50">
        <v>2</v>
      </c>
      <c r="P254" s="39"/>
      <c r="Q254" s="39"/>
      <c r="R254" s="39"/>
      <c r="S254" s="53"/>
    </row>
    <row r="255" spans="1:19" ht="45" x14ac:dyDescent="0.2">
      <c r="A255" s="74">
        <v>12</v>
      </c>
      <c r="B255" s="74"/>
      <c r="C255" s="51" t="s">
        <v>337</v>
      </c>
      <c r="D255" s="51" t="s">
        <v>68</v>
      </c>
      <c r="E255" s="51" t="s">
        <v>295</v>
      </c>
      <c r="F255" s="75"/>
      <c r="G255" s="51" t="s">
        <v>37</v>
      </c>
      <c r="H255" s="51">
        <v>15</v>
      </c>
      <c r="I255" s="51"/>
      <c r="J255" s="51"/>
      <c r="K255" s="50" t="s">
        <v>738</v>
      </c>
      <c r="L255" s="50" t="s">
        <v>10</v>
      </c>
      <c r="M255" s="50"/>
      <c r="N255" s="50" t="s">
        <v>738</v>
      </c>
      <c r="O255" s="50">
        <v>2</v>
      </c>
      <c r="P255" s="39"/>
      <c r="Q255" s="39"/>
      <c r="R255" s="39"/>
      <c r="S255" s="53"/>
    </row>
    <row r="256" spans="1:19" ht="90" x14ac:dyDescent="0.2">
      <c r="A256" s="74">
        <v>12</v>
      </c>
      <c r="B256" s="74"/>
      <c r="C256" s="51" t="s">
        <v>337</v>
      </c>
      <c r="D256" s="51" t="s">
        <v>81</v>
      </c>
      <c r="E256" s="51" t="s">
        <v>340</v>
      </c>
      <c r="F256" s="75" t="s">
        <v>82</v>
      </c>
      <c r="G256" s="51" t="s">
        <v>37</v>
      </c>
      <c r="H256" s="51">
        <v>1</v>
      </c>
      <c r="I256" s="51"/>
      <c r="J256" s="51"/>
      <c r="K256" s="50" t="s">
        <v>10</v>
      </c>
      <c r="L256" s="50" t="s">
        <v>738</v>
      </c>
      <c r="M256" s="50"/>
      <c r="N256" s="50" t="s">
        <v>738</v>
      </c>
      <c r="O256" s="50">
        <v>2</v>
      </c>
      <c r="P256" s="39"/>
      <c r="Q256" s="39"/>
      <c r="R256" s="39"/>
      <c r="S256" s="53"/>
    </row>
    <row r="257" spans="1:19" ht="60" x14ac:dyDescent="0.2">
      <c r="A257" s="74">
        <v>12</v>
      </c>
      <c r="B257" s="74"/>
      <c r="C257" s="51" t="s">
        <v>337</v>
      </c>
      <c r="D257" s="51" t="s">
        <v>83</v>
      </c>
      <c r="E257" s="40" t="s">
        <v>341</v>
      </c>
      <c r="F257" s="88" t="s">
        <v>342</v>
      </c>
      <c r="G257" s="51" t="s">
        <v>37</v>
      </c>
      <c r="H257" s="51">
        <v>6</v>
      </c>
      <c r="I257" s="51"/>
      <c r="J257" s="51"/>
      <c r="K257" s="50" t="s">
        <v>10</v>
      </c>
      <c r="L257" s="50" t="s">
        <v>738</v>
      </c>
      <c r="M257" s="50"/>
      <c r="N257" s="50" t="s">
        <v>738</v>
      </c>
      <c r="O257" s="50">
        <v>2</v>
      </c>
      <c r="P257" s="39"/>
      <c r="Q257" s="39"/>
      <c r="R257" s="39"/>
      <c r="S257" s="53"/>
    </row>
    <row r="258" spans="1:19" ht="15" x14ac:dyDescent="0.2">
      <c r="A258" s="74">
        <v>12</v>
      </c>
      <c r="B258" s="74"/>
      <c r="C258" s="51" t="s">
        <v>337</v>
      </c>
      <c r="D258" s="51" t="s">
        <v>343</v>
      </c>
      <c r="E258" s="40"/>
      <c r="F258" s="95"/>
      <c r="G258" s="51" t="s">
        <v>37</v>
      </c>
      <c r="H258" s="51">
        <v>15</v>
      </c>
      <c r="I258" s="51"/>
      <c r="J258" s="51"/>
      <c r="K258" s="50" t="s">
        <v>738</v>
      </c>
      <c r="L258" s="50" t="s">
        <v>738</v>
      </c>
      <c r="M258" s="50" t="s">
        <v>10</v>
      </c>
      <c r="N258" s="50" t="s">
        <v>738</v>
      </c>
      <c r="O258" s="50">
        <v>2</v>
      </c>
      <c r="P258" s="39"/>
      <c r="Q258" s="39"/>
      <c r="R258" s="39"/>
      <c r="S258" s="53"/>
    </row>
    <row r="259" spans="1:19" ht="15" x14ac:dyDescent="0.2">
      <c r="A259" s="74">
        <v>12</v>
      </c>
      <c r="B259" s="74"/>
      <c r="C259" s="51" t="s">
        <v>337</v>
      </c>
      <c r="D259" s="51" t="s">
        <v>84</v>
      </c>
      <c r="E259" s="51" t="s">
        <v>344</v>
      </c>
      <c r="F259" s="51" t="s">
        <v>6</v>
      </c>
      <c r="G259" s="51" t="s">
        <v>140</v>
      </c>
      <c r="H259" s="51">
        <v>15</v>
      </c>
      <c r="I259" s="51" t="s">
        <v>33</v>
      </c>
      <c r="J259" s="51"/>
      <c r="K259" s="50" t="s">
        <v>10</v>
      </c>
      <c r="L259" s="50" t="s">
        <v>738</v>
      </c>
      <c r="M259" s="50"/>
      <c r="N259" s="50" t="s">
        <v>738</v>
      </c>
      <c r="O259" s="50">
        <v>2</v>
      </c>
      <c r="P259" s="39"/>
      <c r="Q259" s="39"/>
      <c r="R259" s="39"/>
      <c r="S259" s="53"/>
    </row>
    <row r="260" spans="1:19" ht="60" x14ac:dyDescent="0.2">
      <c r="A260" s="74">
        <v>12</v>
      </c>
      <c r="B260" s="74"/>
      <c r="C260" s="51" t="s">
        <v>337</v>
      </c>
      <c r="D260" s="51" t="s">
        <v>85</v>
      </c>
      <c r="E260" s="51" t="s">
        <v>345</v>
      </c>
      <c r="F260" s="51" t="s">
        <v>6</v>
      </c>
      <c r="G260" s="51" t="s">
        <v>37</v>
      </c>
      <c r="H260" s="51">
        <v>15</v>
      </c>
      <c r="I260" s="51"/>
      <c r="J260" s="51"/>
      <c r="K260" s="50" t="s">
        <v>10</v>
      </c>
      <c r="L260" s="50" t="s">
        <v>738</v>
      </c>
      <c r="M260" s="50"/>
      <c r="N260" s="50" t="s">
        <v>738</v>
      </c>
      <c r="O260" s="50">
        <v>2</v>
      </c>
      <c r="P260" s="39"/>
      <c r="Q260" s="39"/>
      <c r="R260" s="39"/>
      <c r="S260" s="53"/>
    </row>
    <row r="261" spans="1:19" ht="15" x14ac:dyDescent="0.2">
      <c r="A261" s="74">
        <v>12</v>
      </c>
      <c r="B261" s="74"/>
      <c r="C261" s="51" t="s">
        <v>337</v>
      </c>
      <c r="D261" s="51" t="s">
        <v>237</v>
      </c>
      <c r="E261" s="51"/>
      <c r="F261" s="51"/>
      <c r="G261" s="51" t="s">
        <v>226</v>
      </c>
      <c r="H261" s="51">
        <v>1</v>
      </c>
      <c r="I261" s="51" t="s">
        <v>19</v>
      </c>
      <c r="J261" s="51"/>
      <c r="K261" s="50" t="s">
        <v>10</v>
      </c>
      <c r="L261" s="50" t="s">
        <v>10</v>
      </c>
      <c r="M261" s="50"/>
      <c r="N261" s="50" t="s">
        <v>738</v>
      </c>
      <c r="O261" s="50">
        <v>2</v>
      </c>
      <c r="P261" s="39"/>
      <c r="Q261" s="39"/>
      <c r="R261" s="39"/>
      <c r="S261" s="53"/>
    </row>
    <row r="262" spans="1:19" ht="30" x14ac:dyDescent="0.2">
      <c r="A262" s="74">
        <v>12</v>
      </c>
      <c r="B262" s="74"/>
      <c r="C262" s="51" t="s">
        <v>337</v>
      </c>
      <c r="D262" s="51" t="s">
        <v>192</v>
      </c>
      <c r="E262" s="51" t="s">
        <v>765</v>
      </c>
      <c r="F262" s="51" t="s">
        <v>6</v>
      </c>
      <c r="G262" s="51" t="s">
        <v>226</v>
      </c>
      <c r="H262" s="51">
        <v>1</v>
      </c>
      <c r="I262" s="51" t="s">
        <v>19</v>
      </c>
      <c r="J262" s="51"/>
      <c r="K262" s="50" t="s">
        <v>10</v>
      </c>
      <c r="L262" s="50" t="s">
        <v>738</v>
      </c>
      <c r="M262" s="50"/>
      <c r="N262" s="50" t="s">
        <v>738</v>
      </c>
      <c r="O262" s="50">
        <v>2</v>
      </c>
      <c r="P262" s="39"/>
      <c r="Q262" s="39"/>
      <c r="R262" s="39"/>
      <c r="S262" s="53"/>
    </row>
    <row r="263" spans="1:19" ht="30" x14ac:dyDescent="0.2">
      <c r="A263" s="74">
        <v>12</v>
      </c>
      <c r="B263" s="74"/>
      <c r="C263" s="51" t="s">
        <v>337</v>
      </c>
      <c r="D263" s="51" t="s">
        <v>193</v>
      </c>
      <c r="E263" s="51" t="s">
        <v>766</v>
      </c>
      <c r="F263" s="51"/>
      <c r="G263" s="51" t="s">
        <v>226</v>
      </c>
      <c r="H263" s="51">
        <v>1</v>
      </c>
      <c r="I263" s="51" t="s">
        <v>19</v>
      </c>
      <c r="J263" s="51"/>
      <c r="K263" s="50" t="s">
        <v>10</v>
      </c>
      <c r="L263" s="50" t="s">
        <v>738</v>
      </c>
      <c r="M263" s="50"/>
      <c r="N263" s="50" t="s">
        <v>738</v>
      </c>
      <c r="O263" s="50">
        <v>2</v>
      </c>
      <c r="P263" s="39"/>
      <c r="Q263" s="39"/>
      <c r="R263" s="39"/>
      <c r="S263" s="53"/>
    </row>
    <row r="264" spans="1:19" ht="30" x14ac:dyDescent="0.2">
      <c r="A264" s="74">
        <v>12</v>
      </c>
      <c r="B264" s="74"/>
      <c r="C264" s="51" t="s">
        <v>337</v>
      </c>
      <c r="D264" s="51" t="s">
        <v>767</v>
      </c>
      <c r="E264" s="51" t="s">
        <v>768</v>
      </c>
      <c r="F264" s="51"/>
      <c r="G264" s="51" t="s">
        <v>226</v>
      </c>
      <c r="H264" s="51">
        <v>1</v>
      </c>
      <c r="I264" s="51" t="s">
        <v>19</v>
      </c>
      <c r="J264" s="51"/>
      <c r="K264" s="50" t="s">
        <v>738</v>
      </c>
      <c r="L264" s="50" t="s">
        <v>10</v>
      </c>
      <c r="M264" s="50" t="s">
        <v>738</v>
      </c>
      <c r="N264" s="50" t="s">
        <v>738</v>
      </c>
      <c r="O264" s="50">
        <v>3</v>
      </c>
      <c r="P264" s="39"/>
      <c r="Q264" s="39"/>
      <c r="R264" s="39"/>
      <c r="S264" s="53"/>
    </row>
    <row r="265" spans="1:19" ht="75" x14ac:dyDescent="0.2">
      <c r="A265" s="74">
        <v>13</v>
      </c>
      <c r="B265" s="74"/>
      <c r="C265" s="51" t="s">
        <v>86</v>
      </c>
      <c r="D265" s="51" t="s">
        <v>20</v>
      </c>
      <c r="E265" s="51" t="s">
        <v>346</v>
      </c>
      <c r="F265" s="75" t="s">
        <v>21</v>
      </c>
      <c r="G265" s="51" t="s">
        <v>37</v>
      </c>
      <c r="H265" s="51">
        <v>15</v>
      </c>
      <c r="I265" s="51"/>
      <c r="J265" s="51"/>
      <c r="K265" s="50" t="s">
        <v>738</v>
      </c>
      <c r="L265" s="50" t="s">
        <v>10</v>
      </c>
      <c r="M265" s="50"/>
      <c r="N265" s="50" t="s">
        <v>738</v>
      </c>
      <c r="O265" s="50">
        <v>1</v>
      </c>
      <c r="P265" s="39"/>
      <c r="Q265" s="39"/>
      <c r="R265" s="39"/>
      <c r="S265" s="53"/>
    </row>
    <row r="266" spans="1:19" ht="30" x14ac:dyDescent="0.2">
      <c r="A266" s="74">
        <v>13</v>
      </c>
      <c r="B266" s="74"/>
      <c r="C266" s="51" t="s">
        <v>86</v>
      </c>
      <c r="D266" s="51" t="s">
        <v>45</v>
      </c>
      <c r="E266" s="51" t="s">
        <v>347</v>
      </c>
      <c r="F266" s="51" t="s">
        <v>6</v>
      </c>
      <c r="G266" s="51" t="s">
        <v>140</v>
      </c>
      <c r="H266" s="51">
        <v>15</v>
      </c>
      <c r="I266" s="51" t="s">
        <v>33</v>
      </c>
      <c r="J266" s="51"/>
      <c r="K266" s="50" t="s">
        <v>738</v>
      </c>
      <c r="L266" s="50" t="s">
        <v>738</v>
      </c>
      <c r="M266" s="50" t="s">
        <v>10</v>
      </c>
      <c r="N266" s="50" t="s">
        <v>738</v>
      </c>
      <c r="O266" s="50">
        <v>2</v>
      </c>
      <c r="P266" s="39"/>
      <c r="Q266" s="39"/>
      <c r="R266" s="39"/>
      <c r="S266" s="53"/>
    </row>
    <row r="267" spans="1:19" ht="75" x14ac:dyDescent="0.2">
      <c r="A267" s="74">
        <v>13</v>
      </c>
      <c r="B267" s="74"/>
      <c r="C267" s="51" t="s">
        <v>86</v>
      </c>
      <c r="D267" s="51" t="s">
        <v>348</v>
      </c>
      <c r="E267" s="51" t="s">
        <v>349</v>
      </c>
      <c r="F267" s="51" t="s">
        <v>6</v>
      </c>
      <c r="G267" s="51" t="s">
        <v>37</v>
      </c>
      <c r="H267" s="51">
        <v>15</v>
      </c>
      <c r="I267" s="51"/>
      <c r="J267" s="51"/>
      <c r="K267" s="50" t="s">
        <v>10</v>
      </c>
      <c r="L267" s="50" t="s">
        <v>738</v>
      </c>
      <c r="M267" s="50"/>
      <c r="N267" s="50" t="s">
        <v>738</v>
      </c>
      <c r="O267" s="50">
        <v>2</v>
      </c>
      <c r="P267" s="39"/>
      <c r="Q267" s="39"/>
      <c r="R267" s="39"/>
      <c r="S267" s="53"/>
    </row>
    <row r="268" spans="1:19" ht="30" x14ac:dyDescent="0.2">
      <c r="A268" s="74">
        <v>13</v>
      </c>
      <c r="B268" s="74"/>
      <c r="C268" s="51" t="s">
        <v>86</v>
      </c>
      <c r="D268" s="51" t="s">
        <v>88</v>
      </c>
      <c r="E268" s="51" t="s">
        <v>350</v>
      </c>
      <c r="F268" s="51" t="s">
        <v>6</v>
      </c>
      <c r="G268" s="51" t="s">
        <v>140</v>
      </c>
      <c r="H268" s="51">
        <v>15</v>
      </c>
      <c r="I268" s="51" t="s">
        <v>33</v>
      </c>
      <c r="J268" s="51"/>
      <c r="K268" s="50" t="s">
        <v>738</v>
      </c>
      <c r="L268" s="50" t="s">
        <v>738</v>
      </c>
      <c r="M268" s="50" t="s">
        <v>10</v>
      </c>
      <c r="N268" s="50" t="s">
        <v>738</v>
      </c>
      <c r="O268" s="50">
        <v>2</v>
      </c>
      <c r="P268" s="39"/>
      <c r="Q268" s="39"/>
      <c r="R268" s="39"/>
      <c r="S268" s="53"/>
    </row>
    <row r="269" spans="1:19" ht="150" x14ac:dyDescent="0.2">
      <c r="A269" s="74">
        <v>13</v>
      </c>
      <c r="B269" s="74"/>
      <c r="C269" s="51" t="s">
        <v>86</v>
      </c>
      <c r="D269" s="51" t="s">
        <v>110</v>
      </c>
      <c r="E269" s="51" t="s">
        <v>138</v>
      </c>
      <c r="F269" s="51" t="s">
        <v>6</v>
      </c>
      <c r="G269" s="51" t="s">
        <v>37</v>
      </c>
      <c r="H269" s="51">
        <v>15</v>
      </c>
      <c r="I269" s="51"/>
      <c r="J269" s="51"/>
      <c r="K269" s="50" t="s">
        <v>738</v>
      </c>
      <c r="L269" s="50" t="s">
        <v>10</v>
      </c>
      <c r="M269" s="50"/>
      <c r="N269" s="50" t="s">
        <v>738</v>
      </c>
      <c r="O269" s="50">
        <v>1</v>
      </c>
      <c r="P269" s="39"/>
      <c r="Q269" s="39"/>
      <c r="R269" s="39"/>
      <c r="S269" s="53"/>
    </row>
    <row r="270" spans="1:19" ht="75" x14ac:dyDescent="0.2">
      <c r="A270" s="74">
        <v>13</v>
      </c>
      <c r="B270" s="74"/>
      <c r="C270" s="51" t="s">
        <v>86</v>
      </c>
      <c r="D270" s="51" t="s">
        <v>351</v>
      </c>
      <c r="E270" s="51" t="s">
        <v>352</v>
      </c>
      <c r="F270" s="51" t="s">
        <v>6</v>
      </c>
      <c r="G270" s="51" t="s">
        <v>154</v>
      </c>
      <c r="H270" s="51">
        <v>16</v>
      </c>
      <c r="I270" s="51" t="s">
        <v>155</v>
      </c>
      <c r="J270" s="68" t="s">
        <v>145</v>
      </c>
      <c r="K270" s="50" t="s">
        <v>10</v>
      </c>
      <c r="L270" s="50" t="s">
        <v>738</v>
      </c>
      <c r="M270" s="50"/>
      <c r="N270" s="50" t="s">
        <v>738</v>
      </c>
      <c r="O270" s="50">
        <v>2</v>
      </c>
      <c r="P270" s="39"/>
      <c r="Q270" s="39"/>
      <c r="R270" s="39"/>
      <c r="S270" s="53"/>
    </row>
    <row r="271" spans="1:19" ht="75" x14ac:dyDescent="0.2">
      <c r="A271" s="74">
        <v>13</v>
      </c>
      <c r="B271" s="74"/>
      <c r="C271" s="51" t="s">
        <v>86</v>
      </c>
      <c r="D271" s="51" t="s">
        <v>353</v>
      </c>
      <c r="E271" s="51" t="s">
        <v>354</v>
      </c>
      <c r="F271" s="51" t="s">
        <v>6</v>
      </c>
      <c r="G271" s="51" t="s">
        <v>154</v>
      </c>
      <c r="H271" s="51">
        <v>16</v>
      </c>
      <c r="I271" s="51" t="s">
        <v>155</v>
      </c>
      <c r="J271" s="68" t="s">
        <v>145</v>
      </c>
      <c r="K271" s="50" t="s">
        <v>10</v>
      </c>
      <c r="L271" s="50" t="s">
        <v>738</v>
      </c>
      <c r="M271" s="50"/>
      <c r="N271" s="50" t="s">
        <v>738</v>
      </c>
      <c r="O271" s="50">
        <v>2</v>
      </c>
      <c r="P271" s="39"/>
      <c r="Q271" s="39"/>
      <c r="R271" s="39"/>
      <c r="S271" s="53"/>
    </row>
    <row r="272" spans="1:19" ht="60" x14ac:dyDescent="0.2">
      <c r="A272" s="74">
        <v>13</v>
      </c>
      <c r="B272" s="74"/>
      <c r="C272" s="51" t="s">
        <v>86</v>
      </c>
      <c r="D272" s="51" t="s">
        <v>355</v>
      </c>
      <c r="E272" s="51" t="s">
        <v>356</v>
      </c>
      <c r="F272" s="51" t="s">
        <v>6</v>
      </c>
      <c r="G272" s="51" t="s">
        <v>167</v>
      </c>
      <c r="H272" s="51">
        <v>15</v>
      </c>
      <c r="I272" s="51" t="s">
        <v>168</v>
      </c>
      <c r="J272" s="51"/>
      <c r="K272" s="50" t="s">
        <v>10</v>
      </c>
      <c r="L272" s="50" t="s">
        <v>738</v>
      </c>
      <c r="M272" s="50"/>
      <c r="N272" s="50" t="s">
        <v>738</v>
      </c>
      <c r="O272" s="50">
        <v>2</v>
      </c>
      <c r="P272" s="39"/>
      <c r="Q272" s="39"/>
      <c r="R272" s="39"/>
      <c r="S272" s="53"/>
    </row>
    <row r="273" spans="1:19" ht="75" x14ac:dyDescent="0.2">
      <c r="A273" s="96">
        <v>13</v>
      </c>
      <c r="B273" s="96"/>
      <c r="C273" s="40" t="s">
        <v>86</v>
      </c>
      <c r="D273" s="40" t="s">
        <v>357</v>
      </c>
      <c r="E273" s="40" t="s">
        <v>358</v>
      </c>
      <c r="F273" s="40" t="s">
        <v>6</v>
      </c>
      <c r="G273" s="40" t="s">
        <v>154</v>
      </c>
      <c r="H273" s="40">
        <v>16</v>
      </c>
      <c r="I273" s="51" t="s">
        <v>155</v>
      </c>
      <c r="J273" s="68" t="s">
        <v>145</v>
      </c>
      <c r="K273" s="39" t="s">
        <v>738</v>
      </c>
      <c r="L273" s="39" t="s">
        <v>10</v>
      </c>
      <c r="M273" s="39"/>
      <c r="N273" s="50" t="s">
        <v>738</v>
      </c>
      <c r="O273" s="39">
        <v>1</v>
      </c>
      <c r="P273" s="39"/>
      <c r="Q273" s="39"/>
      <c r="R273" s="39"/>
      <c r="S273" s="53"/>
    </row>
    <row r="274" spans="1:19" ht="45" x14ac:dyDescent="0.2">
      <c r="A274" s="74">
        <v>13</v>
      </c>
      <c r="B274" s="74"/>
      <c r="C274" s="51" t="s">
        <v>86</v>
      </c>
      <c r="D274" s="51" t="s">
        <v>359</v>
      </c>
      <c r="E274" s="51" t="s">
        <v>360</v>
      </c>
      <c r="F274" s="51" t="s">
        <v>6</v>
      </c>
      <c r="G274" s="51" t="s">
        <v>167</v>
      </c>
      <c r="H274" s="51">
        <v>15</v>
      </c>
      <c r="I274" s="51" t="s">
        <v>361</v>
      </c>
      <c r="J274" s="51"/>
      <c r="K274" s="50" t="s">
        <v>10</v>
      </c>
      <c r="L274" s="50" t="s">
        <v>738</v>
      </c>
      <c r="M274" s="50"/>
      <c r="N274" s="50" t="s">
        <v>738</v>
      </c>
      <c r="O274" s="50">
        <v>1</v>
      </c>
      <c r="P274" s="39"/>
      <c r="Q274" s="39"/>
      <c r="R274" s="39"/>
      <c r="S274" s="53"/>
    </row>
    <row r="275" spans="1:19" ht="75" x14ac:dyDescent="0.2">
      <c r="A275" s="74">
        <v>13</v>
      </c>
      <c r="B275" s="74"/>
      <c r="C275" s="51" t="s">
        <v>86</v>
      </c>
      <c r="D275" s="51" t="s">
        <v>362</v>
      </c>
      <c r="E275" s="51" t="s">
        <v>363</v>
      </c>
      <c r="F275" s="51" t="s">
        <v>6</v>
      </c>
      <c r="G275" s="51" t="s">
        <v>167</v>
      </c>
      <c r="H275" s="51">
        <v>15</v>
      </c>
      <c r="I275" s="51" t="s">
        <v>168</v>
      </c>
      <c r="J275" s="51"/>
      <c r="K275" s="50" t="s">
        <v>10</v>
      </c>
      <c r="L275" s="50" t="s">
        <v>738</v>
      </c>
      <c r="M275" s="50"/>
      <c r="N275" s="50" t="s">
        <v>738</v>
      </c>
      <c r="O275" s="50">
        <v>1</v>
      </c>
      <c r="P275" s="39"/>
      <c r="Q275" s="39"/>
      <c r="R275" s="39"/>
      <c r="S275" s="53"/>
    </row>
    <row r="276" spans="1:19" ht="60" x14ac:dyDescent="0.2">
      <c r="A276" s="74">
        <v>13</v>
      </c>
      <c r="B276" s="74"/>
      <c r="C276" s="51" t="s">
        <v>86</v>
      </c>
      <c r="D276" s="51" t="s">
        <v>364</v>
      </c>
      <c r="E276" s="51" t="s">
        <v>769</v>
      </c>
      <c r="F276" s="51" t="s">
        <v>6</v>
      </c>
      <c r="G276" s="51" t="s">
        <v>167</v>
      </c>
      <c r="H276" s="51">
        <v>15</v>
      </c>
      <c r="I276" s="51" t="s">
        <v>168</v>
      </c>
      <c r="J276" s="51"/>
      <c r="K276" s="50" t="s">
        <v>10</v>
      </c>
      <c r="L276" s="50" t="s">
        <v>738</v>
      </c>
      <c r="M276" s="50"/>
      <c r="N276" s="50" t="s">
        <v>738</v>
      </c>
      <c r="O276" s="50">
        <v>3</v>
      </c>
      <c r="P276" s="39"/>
      <c r="Q276" s="39"/>
      <c r="R276" s="39"/>
      <c r="S276" s="53"/>
    </row>
    <row r="277" spans="1:19" ht="60" x14ac:dyDescent="0.2">
      <c r="A277" s="74">
        <v>13</v>
      </c>
      <c r="B277" s="74"/>
      <c r="C277" s="51" t="s">
        <v>86</v>
      </c>
      <c r="D277" s="51" t="s">
        <v>365</v>
      </c>
      <c r="E277" s="51" t="s">
        <v>366</v>
      </c>
      <c r="F277" s="51" t="s">
        <v>6</v>
      </c>
      <c r="G277" s="51" t="s">
        <v>167</v>
      </c>
      <c r="H277" s="51">
        <v>15</v>
      </c>
      <c r="I277" s="51" t="s">
        <v>168</v>
      </c>
      <c r="J277" s="51"/>
      <c r="K277" s="50" t="s">
        <v>10</v>
      </c>
      <c r="L277" s="50" t="s">
        <v>738</v>
      </c>
      <c r="M277" s="50"/>
      <c r="N277" s="50" t="s">
        <v>738</v>
      </c>
      <c r="O277" s="50">
        <v>1</v>
      </c>
      <c r="P277" s="39"/>
      <c r="Q277" s="39"/>
      <c r="R277" s="39"/>
      <c r="S277" s="53"/>
    </row>
    <row r="278" spans="1:19" ht="150" x14ac:dyDescent="0.2">
      <c r="A278" s="74">
        <v>13</v>
      </c>
      <c r="B278" s="74"/>
      <c r="C278" s="51" t="s">
        <v>86</v>
      </c>
      <c r="D278" s="51" t="s">
        <v>175</v>
      </c>
      <c r="E278" s="51" t="s">
        <v>176</v>
      </c>
      <c r="F278" s="75" t="s">
        <v>27</v>
      </c>
      <c r="G278" s="51" t="s">
        <v>37</v>
      </c>
      <c r="H278" s="51">
        <v>3</v>
      </c>
      <c r="I278" s="51"/>
      <c r="J278" s="51"/>
      <c r="K278" s="50" t="s">
        <v>10</v>
      </c>
      <c r="L278" s="50" t="s">
        <v>10</v>
      </c>
      <c r="M278" s="50"/>
      <c r="N278" s="50" t="s">
        <v>738</v>
      </c>
      <c r="O278" s="50">
        <v>1</v>
      </c>
      <c r="P278" s="39"/>
      <c r="Q278" s="39"/>
      <c r="R278" s="39"/>
      <c r="S278" s="53"/>
    </row>
    <row r="279" spans="1:19" ht="165" x14ac:dyDescent="0.2">
      <c r="A279" s="51">
        <v>13</v>
      </c>
      <c r="B279" s="51"/>
      <c r="C279" s="51" t="s">
        <v>86</v>
      </c>
      <c r="D279" s="51" t="s">
        <v>179</v>
      </c>
      <c r="E279" s="51" t="s">
        <v>180</v>
      </c>
      <c r="F279" s="75" t="s">
        <v>25</v>
      </c>
      <c r="G279" s="51" t="s">
        <v>37</v>
      </c>
      <c r="H279" s="51">
        <v>8</v>
      </c>
      <c r="I279" s="51"/>
      <c r="J279" s="51"/>
      <c r="K279" s="50" t="s">
        <v>10</v>
      </c>
      <c r="L279" s="50" t="s">
        <v>738</v>
      </c>
      <c r="M279" s="50"/>
      <c r="N279" s="50" t="s">
        <v>738</v>
      </c>
      <c r="O279" s="50">
        <v>1</v>
      </c>
      <c r="P279" s="39"/>
      <c r="Q279" s="39"/>
      <c r="R279" s="39"/>
      <c r="S279" s="53"/>
    </row>
    <row r="280" spans="1:19" ht="30" x14ac:dyDescent="0.2">
      <c r="A280" s="74">
        <v>13</v>
      </c>
      <c r="B280" s="74"/>
      <c r="C280" s="51" t="s">
        <v>86</v>
      </c>
      <c r="D280" s="51" t="s">
        <v>367</v>
      </c>
      <c r="E280" s="51" t="s">
        <v>368</v>
      </c>
      <c r="F280" s="51"/>
      <c r="G280" s="51" t="s">
        <v>37</v>
      </c>
      <c r="H280" s="51">
        <v>15</v>
      </c>
      <c r="I280" s="51"/>
      <c r="J280" s="51"/>
      <c r="K280" s="50" t="s">
        <v>10</v>
      </c>
      <c r="L280" s="50" t="s">
        <v>738</v>
      </c>
      <c r="M280" s="50"/>
      <c r="N280" s="50" t="s">
        <v>738</v>
      </c>
      <c r="O280" s="50">
        <v>3</v>
      </c>
      <c r="P280" s="39"/>
      <c r="Q280" s="39"/>
      <c r="R280" s="39"/>
      <c r="S280" s="53"/>
    </row>
    <row r="281" spans="1:19" ht="90" x14ac:dyDescent="0.2">
      <c r="A281" s="74">
        <v>13</v>
      </c>
      <c r="B281" s="74"/>
      <c r="C281" s="51" t="s">
        <v>86</v>
      </c>
      <c r="D281" s="51" t="s">
        <v>190</v>
      </c>
      <c r="E281" s="76" t="s">
        <v>770</v>
      </c>
      <c r="F281" s="75" t="s">
        <v>31</v>
      </c>
      <c r="G281" s="51" t="s">
        <v>37</v>
      </c>
      <c r="H281" s="51">
        <v>5</v>
      </c>
      <c r="I281" s="51"/>
      <c r="J281" s="51"/>
      <c r="K281" s="50" t="s">
        <v>10</v>
      </c>
      <c r="L281" s="50" t="s">
        <v>738</v>
      </c>
      <c r="M281" s="50"/>
      <c r="N281" s="50" t="s">
        <v>738</v>
      </c>
      <c r="O281" s="50">
        <v>2</v>
      </c>
      <c r="P281" s="39"/>
      <c r="Q281" s="39"/>
      <c r="R281" s="39"/>
      <c r="S281" s="53"/>
    </row>
    <row r="282" spans="1:19" ht="30" x14ac:dyDescent="0.2">
      <c r="A282" s="74">
        <v>13</v>
      </c>
      <c r="B282" s="74"/>
      <c r="C282" s="51" t="s">
        <v>86</v>
      </c>
      <c r="D282" s="51" t="s">
        <v>89</v>
      </c>
      <c r="E282" s="51" t="s">
        <v>369</v>
      </c>
      <c r="F282" s="51" t="s">
        <v>6</v>
      </c>
      <c r="G282" s="51" t="s">
        <v>140</v>
      </c>
      <c r="H282" s="51">
        <v>15</v>
      </c>
      <c r="I282" s="51" t="s">
        <v>33</v>
      </c>
      <c r="J282" s="51"/>
      <c r="K282" s="50" t="s">
        <v>10</v>
      </c>
      <c r="L282" s="50" t="s">
        <v>738</v>
      </c>
      <c r="M282" s="50"/>
      <c r="N282" s="50" t="s">
        <v>738</v>
      </c>
      <c r="O282" s="50">
        <v>1</v>
      </c>
      <c r="P282" s="39"/>
      <c r="Q282" s="39"/>
      <c r="R282" s="39"/>
      <c r="S282" s="53"/>
    </row>
    <row r="283" spans="1:19" ht="15" x14ac:dyDescent="0.2">
      <c r="A283" s="74">
        <v>13</v>
      </c>
      <c r="B283" s="74"/>
      <c r="C283" s="51" t="s">
        <v>86</v>
      </c>
      <c r="D283" s="51" t="s">
        <v>771</v>
      </c>
      <c r="E283" s="51" t="s">
        <v>370</v>
      </c>
      <c r="F283" s="51" t="s">
        <v>6</v>
      </c>
      <c r="G283" s="51" t="s">
        <v>37</v>
      </c>
      <c r="H283" s="51">
        <v>15</v>
      </c>
      <c r="I283" s="51"/>
      <c r="J283" s="51"/>
      <c r="K283" s="50" t="s">
        <v>10</v>
      </c>
      <c r="L283" s="50" t="s">
        <v>738</v>
      </c>
      <c r="M283" s="50"/>
      <c r="N283" s="50" t="s">
        <v>738</v>
      </c>
      <c r="O283" s="50">
        <v>2</v>
      </c>
      <c r="P283" s="39"/>
      <c r="Q283" s="39"/>
      <c r="R283" s="39"/>
      <c r="S283" s="53"/>
    </row>
    <row r="284" spans="1:19" ht="15" x14ac:dyDescent="0.2">
      <c r="A284" s="74">
        <v>13</v>
      </c>
      <c r="B284" s="74"/>
      <c r="C284" s="51" t="s">
        <v>86</v>
      </c>
      <c r="D284" s="51" t="s">
        <v>772</v>
      </c>
      <c r="E284" s="51" t="s">
        <v>371</v>
      </c>
      <c r="F284" s="51" t="s">
        <v>6</v>
      </c>
      <c r="G284" s="51" t="s">
        <v>37</v>
      </c>
      <c r="H284" s="51">
        <v>15</v>
      </c>
      <c r="I284" s="51"/>
      <c r="J284" s="51"/>
      <c r="K284" s="50" t="s">
        <v>10</v>
      </c>
      <c r="L284" s="50" t="s">
        <v>738</v>
      </c>
      <c r="M284" s="50"/>
      <c r="N284" s="50" t="s">
        <v>738</v>
      </c>
      <c r="O284" s="50">
        <v>2</v>
      </c>
      <c r="P284" s="39"/>
      <c r="Q284" s="39"/>
      <c r="R284" s="39"/>
      <c r="S284" s="53"/>
    </row>
    <row r="285" spans="1:19" ht="15" x14ac:dyDescent="0.2">
      <c r="A285" s="74">
        <v>13</v>
      </c>
      <c r="B285" s="74"/>
      <c r="C285" s="51" t="s">
        <v>86</v>
      </c>
      <c r="D285" s="51" t="s">
        <v>773</v>
      </c>
      <c r="E285" s="51" t="s">
        <v>372</v>
      </c>
      <c r="F285" s="51" t="s">
        <v>6</v>
      </c>
      <c r="G285" s="51" t="s">
        <v>37</v>
      </c>
      <c r="H285" s="51">
        <v>15</v>
      </c>
      <c r="I285" s="51"/>
      <c r="J285" s="51"/>
      <c r="K285" s="50" t="s">
        <v>10</v>
      </c>
      <c r="L285" s="50" t="s">
        <v>738</v>
      </c>
      <c r="M285" s="50"/>
      <c r="N285" s="50" t="s">
        <v>738</v>
      </c>
      <c r="O285" s="50">
        <v>2</v>
      </c>
      <c r="P285" s="39"/>
      <c r="Q285" s="39"/>
      <c r="R285" s="39"/>
      <c r="S285" s="53"/>
    </row>
    <row r="286" spans="1:19" ht="15" x14ac:dyDescent="0.2">
      <c r="A286" s="74">
        <v>13</v>
      </c>
      <c r="B286" s="74"/>
      <c r="C286" s="51" t="s">
        <v>86</v>
      </c>
      <c r="D286" s="51" t="s">
        <v>90</v>
      </c>
      <c r="E286" s="51" t="s">
        <v>373</v>
      </c>
      <c r="F286" s="51" t="s">
        <v>6</v>
      </c>
      <c r="G286" s="51" t="s">
        <v>37</v>
      </c>
      <c r="H286" s="51">
        <v>15</v>
      </c>
      <c r="I286" s="51"/>
      <c r="J286" s="51"/>
      <c r="K286" s="50" t="s">
        <v>10</v>
      </c>
      <c r="L286" s="50" t="s">
        <v>738</v>
      </c>
      <c r="M286" s="50"/>
      <c r="N286" s="50" t="s">
        <v>738</v>
      </c>
      <c r="O286" s="50">
        <v>2</v>
      </c>
      <c r="P286" s="39"/>
      <c r="Q286" s="39"/>
      <c r="R286" s="39"/>
      <c r="S286" s="53"/>
    </row>
    <row r="287" spans="1:19" ht="15" x14ac:dyDescent="0.2">
      <c r="A287" s="74">
        <v>13</v>
      </c>
      <c r="B287" s="74"/>
      <c r="C287" s="51" t="s">
        <v>86</v>
      </c>
      <c r="D287" s="51" t="s">
        <v>91</v>
      </c>
      <c r="E287" s="51" t="s">
        <v>374</v>
      </c>
      <c r="F287" s="51" t="s">
        <v>6</v>
      </c>
      <c r="G287" s="51" t="s">
        <v>37</v>
      </c>
      <c r="H287" s="51">
        <v>15</v>
      </c>
      <c r="I287" s="51"/>
      <c r="J287" s="51"/>
      <c r="K287" s="50" t="s">
        <v>10</v>
      </c>
      <c r="L287" s="50" t="s">
        <v>738</v>
      </c>
      <c r="M287" s="50"/>
      <c r="N287" s="50" t="s">
        <v>738</v>
      </c>
      <c r="O287" s="50">
        <v>2</v>
      </c>
      <c r="P287" s="39"/>
      <c r="Q287" s="39"/>
      <c r="R287" s="39"/>
      <c r="S287" s="53"/>
    </row>
    <row r="288" spans="1:19" ht="15" x14ac:dyDescent="0.2">
      <c r="A288" s="74">
        <v>13</v>
      </c>
      <c r="B288" s="74"/>
      <c r="C288" s="51" t="s">
        <v>86</v>
      </c>
      <c r="D288" s="51" t="s">
        <v>92</v>
      </c>
      <c r="E288" s="51" t="s">
        <v>375</v>
      </c>
      <c r="F288" s="51" t="s">
        <v>6</v>
      </c>
      <c r="G288" s="51" t="s">
        <v>37</v>
      </c>
      <c r="H288" s="51">
        <v>15</v>
      </c>
      <c r="I288" s="51"/>
      <c r="J288" s="51"/>
      <c r="K288" s="50" t="s">
        <v>10</v>
      </c>
      <c r="L288" s="50" t="s">
        <v>738</v>
      </c>
      <c r="M288" s="50"/>
      <c r="N288" s="50" t="s">
        <v>738</v>
      </c>
      <c r="O288" s="50">
        <v>2</v>
      </c>
      <c r="P288" s="39"/>
      <c r="Q288" s="39"/>
      <c r="R288" s="39"/>
      <c r="S288" s="53"/>
    </row>
    <row r="289" spans="1:19" ht="30" x14ac:dyDescent="0.2">
      <c r="A289" s="74">
        <v>13</v>
      </c>
      <c r="B289" s="74"/>
      <c r="C289" s="51" t="s">
        <v>86</v>
      </c>
      <c r="D289" s="51" t="s">
        <v>376</v>
      </c>
      <c r="E289" s="51" t="s">
        <v>377</v>
      </c>
      <c r="F289" s="51" t="s">
        <v>6</v>
      </c>
      <c r="G289" s="51" t="s">
        <v>37</v>
      </c>
      <c r="H289" s="51">
        <v>15</v>
      </c>
      <c r="I289" s="51"/>
      <c r="J289" s="51"/>
      <c r="K289" s="50" t="s">
        <v>10</v>
      </c>
      <c r="L289" s="50" t="s">
        <v>738</v>
      </c>
      <c r="M289" s="50"/>
      <c r="N289" s="50" t="s">
        <v>738</v>
      </c>
      <c r="O289" s="50">
        <v>2</v>
      </c>
      <c r="P289" s="39"/>
      <c r="Q289" s="39"/>
      <c r="R289" s="39"/>
      <c r="S289" s="53"/>
    </row>
    <row r="290" spans="1:19" ht="30" x14ac:dyDescent="0.2">
      <c r="A290" s="74">
        <v>13</v>
      </c>
      <c r="B290" s="74"/>
      <c r="C290" s="51" t="s">
        <v>86</v>
      </c>
      <c r="D290" s="51" t="s">
        <v>774</v>
      </c>
      <c r="E290" s="51" t="s">
        <v>377</v>
      </c>
      <c r="F290" s="51" t="s">
        <v>6</v>
      </c>
      <c r="G290" s="51" t="s">
        <v>37</v>
      </c>
      <c r="H290" s="51">
        <v>15</v>
      </c>
      <c r="I290" s="51"/>
      <c r="J290" s="51"/>
      <c r="K290" s="50" t="s">
        <v>10</v>
      </c>
      <c r="L290" s="50" t="s">
        <v>738</v>
      </c>
      <c r="M290" s="50"/>
      <c r="N290" s="50" t="s">
        <v>738</v>
      </c>
      <c r="O290" s="50">
        <v>2</v>
      </c>
      <c r="P290" s="39"/>
      <c r="Q290" s="39"/>
      <c r="R290" s="39"/>
      <c r="S290" s="53"/>
    </row>
    <row r="291" spans="1:19" ht="30" x14ac:dyDescent="0.2">
      <c r="A291" s="74">
        <v>13</v>
      </c>
      <c r="B291" s="74"/>
      <c r="C291" s="51" t="s">
        <v>86</v>
      </c>
      <c r="D291" s="51" t="s">
        <v>775</v>
      </c>
      <c r="E291" s="51" t="s">
        <v>377</v>
      </c>
      <c r="F291" s="51" t="s">
        <v>6</v>
      </c>
      <c r="G291" s="51" t="s">
        <v>37</v>
      </c>
      <c r="H291" s="51">
        <v>15</v>
      </c>
      <c r="I291" s="51"/>
      <c r="J291" s="51"/>
      <c r="K291" s="50" t="s">
        <v>10</v>
      </c>
      <c r="L291" s="50" t="s">
        <v>738</v>
      </c>
      <c r="M291" s="50"/>
      <c r="N291" s="50" t="s">
        <v>738</v>
      </c>
      <c r="O291" s="50">
        <v>2</v>
      </c>
      <c r="P291" s="39"/>
      <c r="Q291" s="39"/>
      <c r="R291" s="39"/>
      <c r="S291" s="53"/>
    </row>
    <row r="292" spans="1:19" ht="30" x14ac:dyDescent="0.2">
      <c r="A292" s="74">
        <v>13</v>
      </c>
      <c r="B292" s="74"/>
      <c r="C292" s="51" t="s">
        <v>86</v>
      </c>
      <c r="D292" s="51" t="s">
        <v>378</v>
      </c>
      <c r="E292" s="51" t="s">
        <v>377</v>
      </c>
      <c r="F292" s="51" t="s">
        <v>6</v>
      </c>
      <c r="G292" s="51" t="s">
        <v>37</v>
      </c>
      <c r="H292" s="51">
        <v>15</v>
      </c>
      <c r="I292" s="51"/>
      <c r="J292" s="51"/>
      <c r="K292" s="50" t="s">
        <v>10</v>
      </c>
      <c r="L292" s="50" t="s">
        <v>738</v>
      </c>
      <c r="M292" s="50"/>
      <c r="N292" s="50" t="s">
        <v>738</v>
      </c>
      <c r="O292" s="50">
        <v>2</v>
      </c>
      <c r="P292" s="39"/>
      <c r="Q292" s="39"/>
      <c r="R292" s="39"/>
      <c r="S292" s="53"/>
    </row>
    <row r="293" spans="1:19" ht="30" x14ac:dyDescent="0.2">
      <c r="A293" s="74">
        <v>13</v>
      </c>
      <c r="B293" s="74"/>
      <c r="C293" s="51" t="s">
        <v>86</v>
      </c>
      <c r="D293" s="51" t="s">
        <v>379</v>
      </c>
      <c r="E293" s="51" t="s">
        <v>377</v>
      </c>
      <c r="F293" s="51" t="s">
        <v>6</v>
      </c>
      <c r="G293" s="51" t="s">
        <v>37</v>
      </c>
      <c r="H293" s="51">
        <v>15</v>
      </c>
      <c r="I293" s="51"/>
      <c r="J293" s="51"/>
      <c r="K293" s="50" t="s">
        <v>10</v>
      </c>
      <c r="L293" s="50" t="s">
        <v>738</v>
      </c>
      <c r="M293" s="50"/>
      <c r="N293" s="50" t="s">
        <v>738</v>
      </c>
      <c r="O293" s="50">
        <v>2</v>
      </c>
      <c r="P293" s="39"/>
      <c r="Q293" s="39"/>
      <c r="R293" s="39"/>
      <c r="S293" s="53"/>
    </row>
    <row r="294" spans="1:19" ht="15" x14ac:dyDescent="0.2">
      <c r="A294" s="74">
        <v>13</v>
      </c>
      <c r="B294" s="74"/>
      <c r="C294" s="51" t="s">
        <v>86</v>
      </c>
      <c r="D294" s="51" t="s">
        <v>380</v>
      </c>
      <c r="E294" s="51" t="s">
        <v>377</v>
      </c>
      <c r="F294" s="51" t="s">
        <v>6</v>
      </c>
      <c r="G294" s="51" t="s">
        <v>37</v>
      </c>
      <c r="H294" s="51">
        <v>15</v>
      </c>
      <c r="I294" s="51"/>
      <c r="J294" s="51"/>
      <c r="K294" s="50" t="s">
        <v>10</v>
      </c>
      <c r="L294" s="50" t="s">
        <v>738</v>
      </c>
      <c r="M294" s="50"/>
      <c r="N294" s="50" t="s">
        <v>738</v>
      </c>
      <c r="O294" s="50">
        <v>2</v>
      </c>
      <c r="P294" s="39"/>
      <c r="Q294" s="39"/>
      <c r="R294" s="39"/>
      <c r="S294" s="53"/>
    </row>
    <row r="295" spans="1:19" ht="15" x14ac:dyDescent="0.2">
      <c r="A295" s="74">
        <v>13</v>
      </c>
      <c r="B295" s="74"/>
      <c r="C295" s="51" t="s">
        <v>86</v>
      </c>
      <c r="D295" s="51" t="s">
        <v>776</v>
      </c>
      <c r="E295" s="51" t="s">
        <v>377</v>
      </c>
      <c r="F295" s="51"/>
      <c r="G295" s="51" t="s">
        <v>37</v>
      </c>
      <c r="H295" s="51">
        <v>15</v>
      </c>
      <c r="I295" s="51"/>
      <c r="J295" s="51"/>
      <c r="K295" s="50" t="s">
        <v>10</v>
      </c>
      <c r="L295" s="50" t="s">
        <v>738</v>
      </c>
      <c r="M295" s="50"/>
      <c r="N295" s="50" t="s">
        <v>738</v>
      </c>
      <c r="O295" s="50">
        <v>2</v>
      </c>
      <c r="P295" s="39"/>
      <c r="Q295" s="39"/>
      <c r="R295" s="39"/>
      <c r="S295" s="53"/>
    </row>
    <row r="296" spans="1:19" ht="15" x14ac:dyDescent="0.2">
      <c r="A296" s="74">
        <v>13</v>
      </c>
      <c r="B296" s="74"/>
      <c r="C296" s="51" t="s">
        <v>86</v>
      </c>
      <c r="D296" s="51" t="s">
        <v>381</v>
      </c>
      <c r="E296" s="51" t="s">
        <v>377</v>
      </c>
      <c r="F296" s="51"/>
      <c r="G296" s="51" t="s">
        <v>37</v>
      </c>
      <c r="H296" s="51">
        <v>15</v>
      </c>
      <c r="I296" s="51"/>
      <c r="J296" s="51"/>
      <c r="K296" s="50" t="s">
        <v>10</v>
      </c>
      <c r="L296" s="50" t="s">
        <v>738</v>
      </c>
      <c r="M296" s="50"/>
      <c r="N296" s="50" t="s">
        <v>738</v>
      </c>
      <c r="O296" s="50">
        <v>2</v>
      </c>
      <c r="P296" s="39"/>
      <c r="Q296" s="39"/>
      <c r="R296" s="39"/>
      <c r="S296" s="53"/>
    </row>
    <row r="297" spans="1:19" ht="15" x14ac:dyDescent="0.2">
      <c r="A297" s="74">
        <v>13</v>
      </c>
      <c r="B297" s="74"/>
      <c r="C297" s="51" t="s">
        <v>86</v>
      </c>
      <c r="D297" s="51" t="s">
        <v>382</v>
      </c>
      <c r="E297" s="51" t="s">
        <v>377</v>
      </c>
      <c r="F297" s="51"/>
      <c r="G297" s="51" t="s">
        <v>37</v>
      </c>
      <c r="H297" s="51">
        <v>15</v>
      </c>
      <c r="I297" s="51"/>
      <c r="J297" s="51"/>
      <c r="K297" s="50" t="s">
        <v>10</v>
      </c>
      <c r="L297" s="50" t="s">
        <v>738</v>
      </c>
      <c r="M297" s="50"/>
      <c r="N297" s="50" t="s">
        <v>738</v>
      </c>
      <c r="O297" s="50">
        <v>2</v>
      </c>
      <c r="P297" s="39"/>
      <c r="Q297" s="39"/>
      <c r="R297" s="39"/>
      <c r="S297" s="53"/>
    </row>
    <row r="298" spans="1:19" ht="15" x14ac:dyDescent="0.2">
      <c r="A298" s="74">
        <v>13</v>
      </c>
      <c r="B298" s="74"/>
      <c r="C298" s="51" t="s">
        <v>86</v>
      </c>
      <c r="D298" s="51" t="s">
        <v>383</v>
      </c>
      <c r="E298" s="51" t="s">
        <v>377</v>
      </c>
      <c r="F298" s="51" t="s">
        <v>6</v>
      </c>
      <c r="G298" s="51" t="s">
        <v>37</v>
      </c>
      <c r="H298" s="51">
        <v>15</v>
      </c>
      <c r="I298" s="51"/>
      <c r="J298" s="51"/>
      <c r="K298" s="50" t="s">
        <v>10</v>
      </c>
      <c r="L298" s="50" t="s">
        <v>738</v>
      </c>
      <c r="M298" s="50"/>
      <c r="N298" s="50" t="s">
        <v>738</v>
      </c>
      <c r="O298" s="50">
        <v>2</v>
      </c>
      <c r="P298" s="39"/>
      <c r="Q298" s="39"/>
      <c r="R298" s="39"/>
      <c r="S298" s="53"/>
    </row>
    <row r="299" spans="1:19" ht="15" x14ac:dyDescent="0.2">
      <c r="A299" s="74">
        <v>13</v>
      </c>
      <c r="B299" s="74"/>
      <c r="C299" s="51" t="s">
        <v>86</v>
      </c>
      <c r="D299" s="51" t="s">
        <v>384</v>
      </c>
      <c r="E299" s="51" t="s">
        <v>377</v>
      </c>
      <c r="F299" s="51"/>
      <c r="G299" s="51" t="s">
        <v>37</v>
      </c>
      <c r="H299" s="51">
        <v>15</v>
      </c>
      <c r="I299" s="51"/>
      <c r="J299" s="51"/>
      <c r="K299" s="50" t="s">
        <v>10</v>
      </c>
      <c r="L299" s="50" t="s">
        <v>738</v>
      </c>
      <c r="M299" s="50"/>
      <c r="N299" s="50" t="s">
        <v>738</v>
      </c>
      <c r="O299" s="50">
        <v>2</v>
      </c>
      <c r="P299" s="39"/>
      <c r="Q299" s="39"/>
      <c r="R299" s="39"/>
      <c r="S299" s="53"/>
    </row>
    <row r="300" spans="1:19" ht="15" x14ac:dyDescent="0.2">
      <c r="A300" s="74">
        <v>13</v>
      </c>
      <c r="B300" s="74"/>
      <c r="C300" s="51" t="s">
        <v>86</v>
      </c>
      <c r="D300" s="51" t="s">
        <v>385</v>
      </c>
      <c r="E300" s="51" t="s">
        <v>377</v>
      </c>
      <c r="F300" s="51"/>
      <c r="G300" s="51" t="s">
        <v>37</v>
      </c>
      <c r="H300" s="51">
        <v>15</v>
      </c>
      <c r="I300" s="51"/>
      <c r="J300" s="51"/>
      <c r="K300" s="50" t="s">
        <v>10</v>
      </c>
      <c r="L300" s="50" t="s">
        <v>738</v>
      </c>
      <c r="M300" s="50"/>
      <c r="N300" s="50" t="s">
        <v>738</v>
      </c>
      <c r="O300" s="50">
        <v>2</v>
      </c>
      <c r="P300" s="39"/>
      <c r="Q300" s="39"/>
      <c r="R300" s="39"/>
      <c r="S300" s="53"/>
    </row>
    <row r="301" spans="1:19" ht="15" x14ac:dyDescent="0.2">
      <c r="A301" s="74">
        <v>13</v>
      </c>
      <c r="B301" s="74"/>
      <c r="C301" s="51" t="s">
        <v>86</v>
      </c>
      <c r="D301" s="51" t="s">
        <v>386</v>
      </c>
      <c r="E301" s="51" t="s">
        <v>377</v>
      </c>
      <c r="F301" s="51"/>
      <c r="G301" s="51" t="s">
        <v>37</v>
      </c>
      <c r="H301" s="51">
        <v>15</v>
      </c>
      <c r="I301" s="51"/>
      <c r="J301" s="51"/>
      <c r="K301" s="50" t="s">
        <v>10</v>
      </c>
      <c r="L301" s="50" t="s">
        <v>738</v>
      </c>
      <c r="M301" s="50"/>
      <c r="N301" s="50" t="s">
        <v>738</v>
      </c>
      <c r="O301" s="50">
        <v>2</v>
      </c>
      <c r="P301" s="39"/>
      <c r="Q301" s="39"/>
      <c r="R301" s="39"/>
      <c r="S301" s="53"/>
    </row>
    <row r="302" spans="1:19" ht="90" x14ac:dyDescent="0.2">
      <c r="A302" s="74">
        <v>13</v>
      </c>
      <c r="B302" s="74"/>
      <c r="C302" s="51" t="s">
        <v>86</v>
      </c>
      <c r="D302" s="51" t="s">
        <v>777</v>
      </c>
      <c r="E302" s="51" t="s">
        <v>387</v>
      </c>
      <c r="F302" s="75" t="s">
        <v>87</v>
      </c>
      <c r="G302" s="51" t="s">
        <v>37</v>
      </c>
      <c r="H302" s="51">
        <v>15</v>
      </c>
      <c r="I302" s="51"/>
      <c r="J302" s="51"/>
      <c r="K302" s="50" t="s">
        <v>10</v>
      </c>
      <c r="L302" s="50" t="s">
        <v>738</v>
      </c>
      <c r="M302" s="50"/>
      <c r="N302" s="50" t="s">
        <v>738</v>
      </c>
      <c r="O302" s="50">
        <v>2</v>
      </c>
      <c r="P302" s="39"/>
      <c r="Q302" s="39"/>
      <c r="R302" s="39"/>
      <c r="S302" s="53"/>
    </row>
    <row r="303" spans="1:19" ht="30" x14ac:dyDescent="0.2">
      <c r="A303" s="74">
        <v>13</v>
      </c>
      <c r="B303" s="74"/>
      <c r="C303" s="51" t="s">
        <v>86</v>
      </c>
      <c r="D303" s="51" t="s">
        <v>192</v>
      </c>
      <c r="E303" s="51" t="s">
        <v>26</v>
      </c>
      <c r="F303" s="51" t="s">
        <v>6</v>
      </c>
      <c r="G303" s="51" t="s">
        <v>226</v>
      </c>
      <c r="H303" s="51">
        <v>1</v>
      </c>
      <c r="I303" s="51" t="s">
        <v>19</v>
      </c>
      <c r="J303" s="51"/>
      <c r="K303" s="50" t="s">
        <v>10</v>
      </c>
      <c r="L303" s="50" t="s">
        <v>738</v>
      </c>
      <c r="M303" s="50"/>
      <c r="N303" s="50" t="s">
        <v>738</v>
      </c>
      <c r="O303" s="50">
        <v>1</v>
      </c>
      <c r="P303" s="39"/>
      <c r="Q303" s="39"/>
      <c r="R303" s="39"/>
      <c r="S303" s="53"/>
    </row>
    <row r="304" spans="1:19" ht="30" x14ac:dyDescent="0.2">
      <c r="A304" s="74">
        <v>13</v>
      </c>
      <c r="B304" s="74"/>
      <c r="C304" s="51" t="s">
        <v>86</v>
      </c>
      <c r="D304" s="51" t="s">
        <v>193</v>
      </c>
      <c r="E304" s="51" t="s">
        <v>194</v>
      </c>
      <c r="F304" s="51" t="s">
        <v>6</v>
      </c>
      <c r="G304" s="51" t="s">
        <v>226</v>
      </c>
      <c r="H304" s="51">
        <v>1</v>
      </c>
      <c r="I304" s="51" t="s">
        <v>19</v>
      </c>
      <c r="J304" s="51"/>
      <c r="K304" s="50" t="s">
        <v>10</v>
      </c>
      <c r="L304" s="50" t="s">
        <v>738</v>
      </c>
      <c r="M304" s="50"/>
      <c r="N304" s="50" t="s">
        <v>738</v>
      </c>
      <c r="O304" s="50">
        <v>1</v>
      </c>
      <c r="P304" s="39"/>
      <c r="Q304" s="39"/>
      <c r="R304" s="39"/>
      <c r="S304" s="53"/>
    </row>
    <row r="305" spans="1:19" ht="75" x14ac:dyDescent="0.2">
      <c r="A305" s="74">
        <v>14</v>
      </c>
      <c r="B305" s="74"/>
      <c r="C305" s="51" t="s">
        <v>1104</v>
      </c>
      <c r="D305" s="51" t="s">
        <v>388</v>
      </c>
      <c r="E305" s="51"/>
      <c r="F305" s="51"/>
      <c r="G305" s="51" t="s">
        <v>140</v>
      </c>
      <c r="H305" s="51">
        <v>7</v>
      </c>
      <c r="I305" s="51" t="s">
        <v>568</v>
      </c>
      <c r="J305" s="68" t="s">
        <v>145</v>
      </c>
      <c r="K305" s="50" t="s">
        <v>738</v>
      </c>
      <c r="L305" s="50" t="s">
        <v>738</v>
      </c>
      <c r="M305" s="50" t="s">
        <v>10</v>
      </c>
      <c r="N305" s="50" t="s">
        <v>738</v>
      </c>
      <c r="O305" s="50">
        <v>1</v>
      </c>
      <c r="P305" s="39"/>
      <c r="Q305" s="39"/>
      <c r="R305" s="39"/>
      <c r="S305" s="53"/>
    </row>
    <row r="306" spans="1:19" ht="75" x14ac:dyDescent="0.2">
      <c r="A306" s="74">
        <v>14</v>
      </c>
      <c r="B306" s="74"/>
      <c r="C306" s="51" t="s">
        <v>1104</v>
      </c>
      <c r="D306" s="51" t="s">
        <v>815</v>
      </c>
      <c r="E306" s="51" t="s">
        <v>389</v>
      </c>
      <c r="F306" s="51" t="s">
        <v>6</v>
      </c>
      <c r="G306" s="51" t="s">
        <v>37</v>
      </c>
      <c r="H306" s="51">
        <v>15</v>
      </c>
      <c r="I306" s="51"/>
      <c r="J306" s="51"/>
      <c r="K306" s="50" t="s">
        <v>10</v>
      </c>
      <c r="L306" s="50" t="s">
        <v>738</v>
      </c>
      <c r="M306" s="50"/>
      <c r="N306" s="50" t="s">
        <v>738</v>
      </c>
      <c r="O306" s="50">
        <v>1</v>
      </c>
      <c r="P306" s="39"/>
      <c r="Q306" s="39"/>
      <c r="R306" s="39"/>
      <c r="S306" s="53"/>
    </row>
    <row r="307" spans="1:19" ht="30" x14ac:dyDescent="0.2">
      <c r="A307" s="74">
        <v>14</v>
      </c>
      <c r="B307" s="74"/>
      <c r="C307" s="51" t="s">
        <v>1104</v>
      </c>
      <c r="D307" s="51" t="s">
        <v>93</v>
      </c>
      <c r="E307" s="51" t="s">
        <v>390</v>
      </c>
      <c r="F307" s="51" t="s">
        <v>6</v>
      </c>
      <c r="G307" s="51" t="s">
        <v>140</v>
      </c>
      <c r="H307" s="51">
        <v>15</v>
      </c>
      <c r="I307" s="51" t="s">
        <v>33</v>
      </c>
      <c r="J307" s="51"/>
      <c r="K307" s="50" t="s">
        <v>10</v>
      </c>
      <c r="L307" s="50" t="s">
        <v>738</v>
      </c>
      <c r="M307" s="50"/>
      <c r="N307" s="50" t="s">
        <v>738</v>
      </c>
      <c r="O307" s="50">
        <v>1</v>
      </c>
      <c r="P307" s="39"/>
      <c r="Q307" s="39"/>
      <c r="R307" s="39"/>
      <c r="S307" s="53"/>
    </row>
    <row r="308" spans="1:19" ht="75" x14ac:dyDescent="0.2">
      <c r="A308" s="74">
        <v>15</v>
      </c>
      <c r="B308" s="74"/>
      <c r="C308" s="51" t="s">
        <v>404</v>
      </c>
      <c r="D308" s="51" t="s">
        <v>20</v>
      </c>
      <c r="E308" s="51" t="s">
        <v>391</v>
      </c>
      <c r="F308" s="75" t="s">
        <v>21</v>
      </c>
      <c r="G308" s="51" t="s">
        <v>37</v>
      </c>
      <c r="H308" s="51">
        <v>15</v>
      </c>
      <c r="I308" s="51"/>
      <c r="J308" s="51"/>
      <c r="K308" s="50" t="s">
        <v>738</v>
      </c>
      <c r="L308" s="50" t="s">
        <v>10</v>
      </c>
      <c r="M308" s="50"/>
      <c r="N308" s="50" t="s">
        <v>738</v>
      </c>
      <c r="O308" s="50">
        <v>3</v>
      </c>
      <c r="P308" s="39"/>
      <c r="Q308" s="39"/>
      <c r="R308" s="39"/>
      <c r="S308" s="53"/>
    </row>
    <row r="309" spans="1:19" ht="150" x14ac:dyDescent="0.2">
      <c r="A309" s="74">
        <v>15</v>
      </c>
      <c r="B309" s="74"/>
      <c r="C309" s="51" t="s">
        <v>404</v>
      </c>
      <c r="D309" s="51" t="s">
        <v>110</v>
      </c>
      <c r="E309" s="51" t="s">
        <v>138</v>
      </c>
      <c r="F309" s="51" t="s">
        <v>6</v>
      </c>
      <c r="G309" s="51" t="s">
        <v>37</v>
      </c>
      <c r="H309" s="51">
        <v>15</v>
      </c>
      <c r="I309" s="51"/>
      <c r="J309" s="51"/>
      <c r="K309" s="50" t="s">
        <v>738</v>
      </c>
      <c r="L309" s="50" t="s">
        <v>10</v>
      </c>
      <c r="M309" s="50"/>
      <c r="N309" s="50" t="s">
        <v>738</v>
      </c>
      <c r="O309" s="50">
        <v>3</v>
      </c>
      <c r="P309" s="39"/>
      <c r="Q309" s="39"/>
      <c r="R309" s="39"/>
      <c r="S309" s="53"/>
    </row>
    <row r="310" spans="1:19" ht="75" x14ac:dyDescent="0.2">
      <c r="A310" s="74">
        <v>15</v>
      </c>
      <c r="B310" s="74"/>
      <c r="C310" s="51" t="s">
        <v>404</v>
      </c>
      <c r="D310" s="51" t="s">
        <v>392</v>
      </c>
      <c r="E310" s="51" t="s">
        <v>393</v>
      </c>
      <c r="F310" s="51" t="s">
        <v>6</v>
      </c>
      <c r="G310" s="51" t="s">
        <v>144</v>
      </c>
      <c r="H310" s="51">
        <v>10</v>
      </c>
      <c r="I310" s="51" t="s">
        <v>196</v>
      </c>
      <c r="J310" s="68" t="s">
        <v>145</v>
      </c>
      <c r="K310" s="50" t="s">
        <v>738</v>
      </c>
      <c r="L310" s="50" t="s">
        <v>10</v>
      </c>
      <c r="M310" s="50"/>
      <c r="N310" s="50" t="s">
        <v>738</v>
      </c>
      <c r="O310" s="50">
        <v>3</v>
      </c>
      <c r="P310" s="39"/>
      <c r="Q310" s="39"/>
      <c r="R310" s="39"/>
      <c r="S310" s="53"/>
    </row>
    <row r="311" spans="1:19" ht="30" x14ac:dyDescent="0.2">
      <c r="A311" s="74">
        <v>15</v>
      </c>
      <c r="B311" s="74"/>
      <c r="C311" s="51" t="s">
        <v>404</v>
      </c>
      <c r="D311" s="51" t="s">
        <v>405</v>
      </c>
      <c r="E311" s="51" t="s">
        <v>406</v>
      </c>
      <c r="F311" s="77"/>
      <c r="G311" s="51" t="s">
        <v>37</v>
      </c>
      <c r="H311" s="51">
        <v>10</v>
      </c>
      <c r="I311" s="51"/>
      <c r="J311" s="51"/>
      <c r="K311" s="50" t="s">
        <v>10</v>
      </c>
      <c r="L311" s="50" t="s">
        <v>738</v>
      </c>
      <c r="M311" s="50"/>
      <c r="N311" s="50" t="s">
        <v>738</v>
      </c>
      <c r="O311" s="50">
        <v>3</v>
      </c>
      <c r="P311" s="39"/>
      <c r="Q311" s="39"/>
      <c r="R311" s="39"/>
      <c r="S311" s="53"/>
    </row>
    <row r="312" spans="1:19" ht="150" x14ac:dyDescent="0.2">
      <c r="A312" s="74">
        <v>15</v>
      </c>
      <c r="B312" s="74"/>
      <c r="C312" s="51" t="s">
        <v>404</v>
      </c>
      <c r="D312" s="51" t="s">
        <v>175</v>
      </c>
      <c r="E312" s="51" t="s">
        <v>176</v>
      </c>
      <c r="F312" s="75" t="s">
        <v>27</v>
      </c>
      <c r="G312" s="51" t="s">
        <v>37</v>
      </c>
      <c r="H312" s="51">
        <v>3</v>
      </c>
      <c r="I312" s="51"/>
      <c r="J312" s="51"/>
      <c r="K312" s="50" t="s">
        <v>10</v>
      </c>
      <c r="L312" s="50" t="s">
        <v>10</v>
      </c>
      <c r="M312" s="50"/>
      <c r="N312" s="50" t="s">
        <v>738</v>
      </c>
      <c r="O312" s="50">
        <v>3</v>
      </c>
      <c r="P312" s="39"/>
      <c r="Q312" s="39"/>
      <c r="R312" s="39"/>
      <c r="S312" s="53"/>
    </row>
    <row r="313" spans="1:19" ht="165" x14ac:dyDescent="0.2">
      <c r="A313" s="74">
        <v>15</v>
      </c>
      <c r="B313" s="74"/>
      <c r="C313" s="51" t="s">
        <v>404</v>
      </c>
      <c r="D313" s="51" t="s">
        <v>179</v>
      </c>
      <c r="E313" s="51" t="s">
        <v>180</v>
      </c>
      <c r="F313" s="75" t="s">
        <v>25</v>
      </c>
      <c r="G313" s="51" t="s">
        <v>37</v>
      </c>
      <c r="H313" s="51">
        <v>8</v>
      </c>
      <c r="I313" s="51"/>
      <c r="J313" s="51"/>
      <c r="K313" s="50" t="s">
        <v>738</v>
      </c>
      <c r="L313" s="50" t="s">
        <v>738</v>
      </c>
      <c r="M313" s="50" t="s">
        <v>10</v>
      </c>
      <c r="N313" s="50" t="s">
        <v>738</v>
      </c>
      <c r="O313" s="50">
        <v>3</v>
      </c>
      <c r="P313" s="39"/>
      <c r="Q313" s="39"/>
      <c r="R313" s="39"/>
      <c r="S313" s="53"/>
    </row>
    <row r="314" spans="1:19" ht="30" x14ac:dyDescent="0.2">
      <c r="A314" s="74">
        <v>15</v>
      </c>
      <c r="B314" s="74"/>
      <c r="C314" s="51" t="s">
        <v>404</v>
      </c>
      <c r="D314" s="51" t="s">
        <v>94</v>
      </c>
      <c r="E314" s="51" t="s">
        <v>394</v>
      </c>
      <c r="F314" s="51" t="s">
        <v>6</v>
      </c>
      <c r="G314" s="51" t="s">
        <v>37</v>
      </c>
      <c r="H314" s="51">
        <v>15</v>
      </c>
      <c r="I314" s="51"/>
      <c r="J314" s="51"/>
      <c r="K314" s="50" t="s">
        <v>738</v>
      </c>
      <c r="L314" s="50" t="s">
        <v>738</v>
      </c>
      <c r="M314" s="50" t="s">
        <v>10</v>
      </c>
      <c r="N314" s="50" t="s">
        <v>738</v>
      </c>
      <c r="O314" s="50">
        <v>3</v>
      </c>
      <c r="P314" s="39"/>
      <c r="Q314" s="39"/>
      <c r="R314" s="39"/>
      <c r="S314" s="53"/>
    </row>
    <row r="315" spans="1:19" ht="30" x14ac:dyDescent="0.2">
      <c r="A315" s="74">
        <v>15</v>
      </c>
      <c r="B315" s="74"/>
      <c r="C315" s="51" t="s">
        <v>404</v>
      </c>
      <c r="D315" s="51" t="s">
        <v>1</v>
      </c>
      <c r="E315" s="51" t="s">
        <v>395</v>
      </c>
      <c r="F315" s="51" t="s">
        <v>6</v>
      </c>
      <c r="G315" s="51" t="s">
        <v>37</v>
      </c>
      <c r="H315" s="51">
        <v>15</v>
      </c>
      <c r="I315" s="51"/>
      <c r="J315" s="51"/>
      <c r="K315" s="50" t="s">
        <v>738</v>
      </c>
      <c r="L315" s="50" t="s">
        <v>738</v>
      </c>
      <c r="M315" s="50" t="s">
        <v>10</v>
      </c>
      <c r="N315" s="50" t="s">
        <v>738</v>
      </c>
      <c r="O315" s="50">
        <v>3</v>
      </c>
      <c r="P315" s="39"/>
      <c r="Q315" s="39"/>
      <c r="R315" s="39"/>
      <c r="S315" s="53"/>
    </row>
    <row r="316" spans="1:19" ht="30" x14ac:dyDescent="0.2">
      <c r="A316" s="74">
        <v>15</v>
      </c>
      <c r="B316" s="74"/>
      <c r="C316" s="51" t="s">
        <v>404</v>
      </c>
      <c r="D316" s="51" t="s">
        <v>72</v>
      </c>
      <c r="E316" s="51" t="s">
        <v>396</v>
      </c>
      <c r="F316" s="51" t="s">
        <v>6</v>
      </c>
      <c r="G316" s="51" t="s">
        <v>140</v>
      </c>
      <c r="H316" s="51">
        <v>15</v>
      </c>
      <c r="I316" s="51" t="s">
        <v>33</v>
      </c>
      <c r="J316" s="51"/>
      <c r="K316" s="50" t="s">
        <v>738</v>
      </c>
      <c r="L316" s="50" t="s">
        <v>738</v>
      </c>
      <c r="M316" s="50" t="s">
        <v>10</v>
      </c>
      <c r="N316" s="50" t="s">
        <v>738</v>
      </c>
      <c r="O316" s="50">
        <v>3</v>
      </c>
      <c r="P316" s="39"/>
      <c r="Q316" s="39"/>
      <c r="R316" s="39"/>
      <c r="S316" s="53"/>
    </row>
    <row r="317" spans="1:19" ht="30" x14ac:dyDescent="0.2">
      <c r="A317" s="74">
        <v>15</v>
      </c>
      <c r="B317" s="74"/>
      <c r="C317" s="51" t="s">
        <v>404</v>
      </c>
      <c r="D317" s="51" t="s">
        <v>312</v>
      </c>
      <c r="E317" s="51" t="s">
        <v>397</v>
      </c>
      <c r="F317" s="51" t="s">
        <v>6</v>
      </c>
      <c r="G317" s="51" t="s">
        <v>314</v>
      </c>
      <c r="H317" s="51">
        <v>15</v>
      </c>
      <c r="I317" s="51" t="s">
        <v>757</v>
      </c>
      <c r="J317" s="51"/>
      <c r="K317" s="50" t="s">
        <v>738</v>
      </c>
      <c r="L317" s="50" t="s">
        <v>738</v>
      </c>
      <c r="M317" s="50" t="s">
        <v>10</v>
      </c>
      <c r="N317" s="50" t="s">
        <v>738</v>
      </c>
      <c r="O317" s="50">
        <v>3</v>
      </c>
      <c r="P317" s="49"/>
      <c r="Q317" s="49"/>
      <c r="R317" s="49"/>
      <c r="S317" s="97"/>
    </row>
    <row r="318" spans="1:19" ht="30" x14ac:dyDescent="0.2">
      <c r="A318" s="74">
        <v>15</v>
      </c>
      <c r="B318" s="74"/>
      <c r="C318" s="51" t="s">
        <v>404</v>
      </c>
      <c r="D318" s="51" t="s">
        <v>315</v>
      </c>
      <c r="E318" s="51" t="s">
        <v>398</v>
      </c>
      <c r="F318" s="51"/>
      <c r="G318" s="51" t="s">
        <v>314</v>
      </c>
      <c r="H318" s="51">
        <v>15</v>
      </c>
      <c r="I318" s="51" t="s">
        <v>757</v>
      </c>
      <c r="J318" s="51"/>
      <c r="K318" s="50" t="s">
        <v>10</v>
      </c>
      <c r="L318" s="50" t="s">
        <v>738</v>
      </c>
      <c r="M318" s="50"/>
      <c r="N318" s="50" t="s">
        <v>738</v>
      </c>
      <c r="O318" s="50">
        <v>3</v>
      </c>
      <c r="P318" s="39"/>
      <c r="Q318" s="39"/>
      <c r="R318" s="39"/>
      <c r="S318" s="53"/>
    </row>
  </sheetData>
  <mergeCells count="3">
    <mergeCell ref="A3:D3"/>
    <mergeCell ref="O3:O5"/>
    <mergeCell ref="K3:N5"/>
  </mergeCells>
  <dataValidations count="1">
    <dataValidation type="list" allowBlank="1" showInputMessage="1" showErrorMessage="1" sqref="P7:P318" xr:uid="{00000000-0002-0000-0100-000000000000}">
      <formula1>$U$6:$U$10</formula1>
    </dataValidation>
  </dataValidations>
  <hyperlinks>
    <hyperlink ref="F12" r:id="rId1" xr:uid="{78899AFD-F55C-47E4-A9B5-63E546A23763}"/>
    <hyperlink ref="F10" r:id="rId2" xr:uid="{FCCE114B-1DE8-4357-B872-55BAD2538DC3}"/>
    <hyperlink ref="F21" r:id="rId3" xr:uid="{FF3C8A2D-A831-4D41-AC01-3368DCA024F3}"/>
    <hyperlink ref="F29" r:id="rId4" xr:uid="{FEB38BB3-2357-4876-AF1D-92F6E1DEA7D9}"/>
    <hyperlink ref="F13" r:id="rId5" xr:uid="{4A8F0692-EB40-43A6-B82F-7014889CDE35}"/>
    <hyperlink ref="F17" r:id="rId6" xr:uid="{BCE81561-F5D4-4EDF-8E48-E6F3CCC5A2DC}"/>
    <hyperlink ref="F18" r:id="rId7" xr:uid="{1E74A7D4-B77A-42CC-A0CC-58997A07C26E}"/>
    <hyperlink ref="F23" r:id="rId8" xr:uid="{B7D21EF2-A4D7-4B31-99CC-8F4943B9789A}"/>
    <hyperlink ref="F30" r:id="rId9" xr:uid="{A37D1CDA-9F06-48FD-9036-19A1F8AE1F16}"/>
    <hyperlink ref="F31" r:id="rId10" xr:uid="{DCEB403B-09C8-44AA-9B64-89EAEB14F768}"/>
    <hyperlink ref="F35" r:id="rId11" xr:uid="{338E070C-B4E1-4B80-AB12-3FA3242DA1F4}"/>
    <hyperlink ref="F33" r:id="rId12" xr:uid="{494FEC25-567A-413C-9908-68A02EBA505B}"/>
    <hyperlink ref="F34" r:id="rId13" xr:uid="{D22B02BD-639E-4A5E-9800-BACA97E0EF8F}"/>
    <hyperlink ref="F37" r:id="rId14" xr:uid="{5688918A-149D-4DA4-9D9A-CCEE80040262}"/>
    <hyperlink ref="F38" r:id="rId15" xr:uid="{87619CF0-93C9-4AE8-AE9C-DFB896CC40A5}"/>
    <hyperlink ref="F39" r:id="rId16" xr:uid="{22FECF14-FC9E-423F-8CCF-57E3D91AE9B5}"/>
    <hyperlink ref="F40" r:id="rId17" xr:uid="{2A93DD0C-E934-477E-953A-C5F90D5AAF9E}"/>
    <hyperlink ref="F41" r:id="rId18" xr:uid="{8B276C35-29EF-4339-B8BC-19111106413E}"/>
    <hyperlink ref="F43" r:id="rId19" xr:uid="{A52333C3-BBEB-4FE1-AB5A-319B7F1E7E00}"/>
    <hyperlink ref="F49" r:id="rId20" xr:uid="{4A39F92F-75DD-460A-A753-67F672B11380}"/>
    <hyperlink ref="F50" r:id="rId21" xr:uid="{1AAE1C2D-53E1-48B9-9CAE-B5D06E55C401}"/>
    <hyperlink ref="F61" r:id="rId22" xr:uid="{B897D939-125D-4C5F-A11F-34D9C71E9A9A}"/>
    <hyperlink ref="F52" r:id="rId23" xr:uid="{4F3AD401-40B0-4D39-91BE-01AB8B5FFA0B}"/>
    <hyperlink ref="F58" r:id="rId24" xr:uid="{E6EB4F71-D63C-46F0-A561-43089990D152}"/>
    <hyperlink ref="F16" r:id="rId25" xr:uid="{754F7D5B-24BE-4ED3-B150-C4D273FE2533}"/>
    <hyperlink ref="F42" r:id="rId26" xr:uid="{84E5072B-BD24-40C5-9912-D53879BAC1BB}"/>
    <hyperlink ref="F69" r:id="rId27" xr:uid="{7278BA61-1820-48A2-8B6E-B9583D954DEB}"/>
    <hyperlink ref="F55" r:id="rId28" xr:uid="{DAE3975D-DACD-4BBC-84AA-582A2EBAF1CD}"/>
    <hyperlink ref="F62" r:id="rId29" xr:uid="{16B6AF72-E34B-4D94-82F8-C7B7F88129C4}"/>
    <hyperlink ref="F63" r:id="rId30" xr:uid="{2E7F2490-7218-45E5-ABB4-182F110E30A7}"/>
    <hyperlink ref="F64" r:id="rId31" xr:uid="{3781ED5E-D2B2-471C-A9BD-EC99AD5B419F}"/>
    <hyperlink ref="F77" r:id="rId32" xr:uid="{841FFA9C-24C6-4105-9D47-6AFDAA7703C7}"/>
    <hyperlink ref="F67" r:id="rId33" xr:uid="{0221BA94-3286-4C12-A8D9-E396EEE495A9}"/>
    <hyperlink ref="F76" r:id="rId34" xr:uid="{DADECE87-FAFF-49FF-BBC4-08994F687FC1}"/>
    <hyperlink ref="F84" r:id="rId35" xr:uid="{2AB42606-813C-41A5-817D-62E69A8106EF}"/>
    <hyperlink ref="F79" r:id="rId36" xr:uid="{CA3CCD63-4998-4379-A4F6-F71136B0EEB8}"/>
    <hyperlink ref="F83" r:id="rId37" xr:uid="{3EF7057E-126D-4CBB-9A04-4D0AF4077D78}"/>
    <hyperlink ref="F91" r:id="rId38" xr:uid="{64D1BADC-28EA-47B6-B030-803826494A91}"/>
    <hyperlink ref="F92" r:id="rId39" xr:uid="{82105EF2-ADBD-4D49-B102-2D5A8AE2E5A4}"/>
    <hyperlink ref="F94" r:id="rId40" xr:uid="{54A8052A-C784-4D05-AA90-9B8872D252D8}"/>
    <hyperlink ref="F95" r:id="rId41" xr:uid="{ED122F18-6926-46E7-ADCB-6FBCC5262C8B}"/>
    <hyperlink ref="F97" r:id="rId42" xr:uid="{022DFBCD-FD0F-433F-92EC-02F94CE63BCB}"/>
    <hyperlink ref="F101" r:id="rId43" xr:uid="{11E656B4-3627-4F39-AA19-FF552AEDBAD4}"/>
    <hyperlink ref="F102" r:id="rId44" xr:uid="{E61CD42B-F137-45CE-B970-6B95C0BDEA1C}"/>
    <hyperlink ref="F103" r:id="rId45" xr:uid="{1019BC78-49E6-4F96-8B6C-A844912192A5}"/>
    <hyperlink ref="F104" r:id="rId46" xr:uid="{3F53E4F9-663D-49C9-AB4C-B0D0731A17D6}"/>
    <hyperlink ref="F119" r:id="rId47" xr:uid="{AB1A3F9F-BAED-4DA6-982C-F20346D0B5AE}"/>
    <hyperlink ref="F117" r:id="rId48" xr:uid="{0F2DDAC9-985B-49A3-9308-C673CEFEDAD2}"/>
    <hyperlink ref="F118" r:id="rId49" xr:uid="{49DFB0D6-8B1F-4E28-BFA9-706C3FC07DBD}"/>
    <hyperlink ref="F125" r:id="rId50" xr:uid="{E8DFA010-5BC9-441D-9F19-5A224E354564}"/>
    <hyperlink ref="F126" r:id="rId51" xr:uid="{BC221404-54BD-4B31-B293-B2EAC2E20FBA}"/>
    <hyperlink ref="F156" r:id="rId52" xr:uid="{9E8C517D-1C81-4768-ACD2-E02570E4B12F}"/>
    <hyperlink ref="F154" r:id="rId53" xr:uid="{4EC73887-6CE8-4DCA-B13C-68DF00056662}"/>
    <hyperlink ref="F174" r:id="rId54" xr:uid="{F3476733-F77B-4573-9EB3-3DD873EC47B1}"/>
    <hyperlink ref="F172" r:id="rId55" xr:uid="{E12FA6A6-2EA3-4D10-B8A4-A149C4B485AF}"/>
    <hyperlink ref="F138" r:id="rId56" xr:uid="{B5D4F206-B9BB-4C0F-87D0-07BF20EBC00A}"/>
    <hyperlink ref="F136" r:id="rId57" xr:uid="{AAB88B73-21FC-4EEC-8484-FDEC7360C394}"/>
    <hyperlink ref="F192" r:id="rId58" xr:uid="{0C8CE0D1-3268-4E14-85A4-3EC816B42228}"/>
    <hyperlink ref="F193" r:id="rId59" xr:uid="{03A8189F-E94C-430E-83FD-E9EE460C2693}"/>
    <hyperlink ref="F205" r:id="rId60" xr:uid="{A18BE699-2D55-4E73-A4F9-367DDC991D74}"/>
    <hyperlink ref="F207" r:id="rId61" xr:uid="{30445D15-9A6A-4905-A871-6642A20820B7}"/>
    <hyperlink ref="F201" r:id="rId62" xr:uid="{8C4C79D6-4B74-4616-8C20-D6DBEE79C423}"/>
    <hyperlink ref="F240" r:id="rId63" xr:uid="{7CB577A1-1817-4AD7-BFF4-09C802F32179}"/>
    <hyperlink ref="F242" r:id="rId64" xr:uid="{D5E67474-1971-4498-8F18-3A64E162E131}"/>
    <hyperlink ref="F250" r:id="rId65" xr:uid="{B15BC419-C4B2-41D0-97EA-BA5282AB5A27}"/>
    <hyperlink ref="F253" r:id="rId66" xr:uid="{008A969C-687F-4A6F-BDE3-6584A3C561D3}"/>
    <hyperlink ref="F256" r:id="rId67" xr:uid="{190041E9-2634-41C8-8967-FBA59631F03B}"/>
    <hyperlink ref="F257" r:id="rId68" xr:uid="{A325DA00-7D94-4CAF-B902-9DDECC2D740E}"/>
    <hyperlink ref="F302" r:id="rId69" xr:uid="{E164D143-7CF2-40CA-B145-F16DC616C2D4}"/>
    <hyperlink ref="F278" r:id="rId70" xr:uid="{C16FDFC7-16E4-4E1C-A0F3-31BFC17B310D}"/>
    <hyperlink ref="F279" r:id="rId71" xr:uid="{A4435F6E-AE89-4947-8A0F-B8328F187BCE}"/>
    <hyperlink ref="F281" r:id="rId72" xr:uid="{B0A327E9-B1F5-4F9C-9556-B83312FF8091}"/>
    <hyperlink ref="F313" r:id="rId73" xr:uid="{2D86E231-927A-441B-8685-EAA3D737AC3E}"/>
    <hyperlink ref="F232" r:id="rId74" xr:uid="{9C09E520-E66E-403A-A836-BE54B65BA696}"/>
    <hyperlink ref="F227" r:id="rId75" xr:uid="{3300D883-56EF-4CA1-9F8D-92ECAC6200D1}"/>
    <hyperlink ref="F9" r:id="rId76" xr:uid="{A77A3533-2553-4587-9E6D-BC1EF7CB6504}"/>
    <hyperlink ref="F36" r:id="rId77" xr:uid="{D698364E-D77D-4770-9041-138EABC7E6B7}"/>
    <hyperlink ref="F65" r:id="rId78" xr:uid="{630DCC88-4E2B-4792-A27C-FFF905B356DD}"/>
    <hyperlink ref="F137" r:id="rId79" xr:uid="{C465C059-715B-4517-901A-AE12F112615A}"/>
    <hyperlink ref="F173" r:id="rId80" xr:uid="{27E7E24D-F992-4EFF-8BA1-F1579919EF3C}"/>
    <hyperlink ref="F155" r:id="rId81" xr:uid="{969F6F76-1A4B-47B6-8309-D1CEA32E51A2}"/>
    <hyperlink ref="F47" r:id="rId82" xr:uid="{6461C291-E424-4784-8A8F-AF41FE48D72C}"/>
    <hyperlink ref="F74" r:id="rId83" xr:uid="{4FF30D82-0CAF-48B0-AC4A-64B8AB5D2EFD}"/>
    <hyperlink ref="J14" r:id="rId84" display="http://www.datadictionary.nhs.uk/data_dictionary/data_field_notes/d/date_de.asp?shownav=1" xr:uid="{A2B2C206-72A1-4789-A094-2F24BEA3A380}"/>
    <hyperlink ref="J25" r:id="rId85" display="http://www.datadictionary.nhs.uk/data_dictionary/data_field_notes/d/date_de.asp?shownav=1" xr:uid="{91F18B42-5AE6-4349-A90E-E7DC7A5AC9CF}"/>
    <hyperlink ref="J26" r:id="rId86" display="http://www.datadictionary.nhs.uk/data_dictionary/data_field_notes/d/date_de.asp?shownav=1" xr:uid="{58FAD3B1-071F-4DC9-945C-0BC6BD7F1FB6}"/>
    <hyperlink ref="J51" r:id="rId87" display="http://www.datadictionary.nhs.uk/data_dictionary/data_field_notes/d/date_de.asp?shownav=1" xr:uid="{BEEF6416-FCD1-4959-8A82-81E90262E7B5}"/>
    <hyperlink ref="J57" r:id="rId88" display="http://www.datadictionary.nhs.uk/data_dictionary/data_field_notes/d/date_de.asp?shownav=1" xr:uid="{C5DAA2AF-77A9-44D9-8BAF-82177F818509}"/>
    <hyperlink ref="J58" r:id="rId89" display="http://www.datadictionary.nhs.uk/data_dictionary/data_field_notes/d/date_de.asp?shownav=1" xr:uid="{69082130-7471-4AF4-85BA-6B202E9854F7}"/>
    <hyperlink ref="J59" r:id="rId90" display="http://www.datadictionary.nhs.uk/data_dictionary/data_field_notes/d/date_de.asp?shownav=1" xr:uid="{D3E85E4B-BA57-407B-9DED-48E9163355DD}"/>
    <hyperlink ref="J78" r:id="rId91" display="http://www.datadictionary.nhs.uk/data_dictionary/data_field_notes/d/date_de.asp?shownav=1" xr:uid="{7947C001-CEE8-4A17-9EF8-4F60F38B7BD1}"/>
    <hyperlink ref="J85" r:id="rId92" xr:uid="{AED0752E-4E01-4A0A-8DB1-4459C6E4EF3D}"/>
    <hyperlink ref="J86" r:id="rId93" display="http://www.datadictionary.nhs.uk/data_dictionary/data_field_notes/d/date_de.asp?shownav=1" xr:uid="{70AF6E86-114C-4090-92C8-5821BA6D7736}"/>
    <hyperlink ref="J87" r:id="rId94" display="http://www.datadictionary.nhs.uk/data_dictionary/data_field_notes/d/date_de.asp?shownav=1" xr:uid="{CA791CE7-EC5C-472E-A789-F2ECF31ABB3D}"/>
    <hyperlink ref="J88" r:id="rId95" display="http://www.datadictionary.nhs.uk/data_dictionary/data_field_notes/d/date_de.asp?shownav=1" xr:uid="{40E45896-6D8B-4D7C-BC80-CD92B85C4D4E}"/>
    <hyperlink ref="F98" r:id="rId96" xr:uid="{85643C6D-68ED-412C-BAA2-4779769360B8}"/>
    <hyperlink ref="J19" r:id="rId97" display="http://www.datadictionary.nhs.uk/data_dictionary/data_field_notes/d/date_de.asp?shownav=1" xr:uid="{77BE64FC-63CA-49C6-AC0F-D7CD222C0EC0}"/>
    <hyperlink ref="J20" r:id="rId98" display="http://www.datadictionary.nhs.uk/data_dictionary/data_field_notes/d/date_de.asp?shownav=1" xr:uid="{84735859-385E-41A4-8EF3-10D888372AC3}"/>
    <hyperlink ref="F112" r:id="rId99" xr:uid="{A54F46AF-93CD-4187-83F1-348F59EBC0BC}"/>
    <hyperlink ref="F128:F129" r:id="rId100" display="http://www.datadictionary.nhs.uk/data_dictionary/data_field_notes/e/ep/episode_number_de.asp?shownav=1" xr:uid="{ABAC639D-F520-4DD7-A847-1A022CD6EF4A}"/>
    <hyperlink ref="F146:F147" r:id="rId101" display="http://www.datadictionary.nhs.uk/data_dictionary/data_field_notes/e/ep/episode_number_de.asp?shownav=1" xr:uid="{EF64EA5C-837B-4CA9-8B87-5F7C945EC6D0}"/>
    <hyperlink ref="F164:F165" r:id="rId102" display="http://www.datadictionary.nhs.uk/data_dictionary/data_field_notes/e/ep/episode_number_de.asp?shownav=1" xr:uid="{41BCFEDE-E3F9-4995-8ADE-AED110DC15C8}"/>
    <hyperlink ref="F182" r:id="rId103" xr:uid="{97B9BE94-D8C7-4218-9467-69A0E5BBC1E4}"/>
    <hyperlink ref="F265" r:id="rId104" xr:uid="{D00A74EC-9266-4944-BDF0-6856BAA1E401}"/>
    <hyperlink ref="F308" r:id="rId105" xr:uid="{8DDB501B-E909-455C-A036-419A74328564}"/>
    <hyperlink ref="F68" r:id="rId106" xr:uid="{42649105-1708-4DE8-9996-D53A29298296}"/>
    <hyperlink ref="F82" r:id="rId107" xr:uid="{28D8B389-1F5C-448C-A589-F3AF511D863A}"/>
    <hyperlink ref="F215" r:id="rId108" xr:uid="{A266638E-479A-4EB6-8864-65CD556AE60C}"/>
    <hyperlink ref="F312" r:id="rId109" xr:uid="{C0536D07-3319-4AF3-A5A2-8123D93189DB}"/>
    <hyperlink ref="F7" r:id="rId110" xr:uid="{E53C3163-5E52-48E9-B10B-8D1E4DE8A0F9}"/>
    <hyperlink ref="J184" r:id="rId111" display="http://www.datadictionary.nhs.uk/data_dictionary/data_field_notes/d/date_de.asp?shownav=1" xr:uid="{3978FC03-3358-40F4-AB27-CF938BF1AA6B}"/>
    <hyperlink ref="J198" r:id="rId112" display="http://www.datadictionary.nhs.uk/data_dictionary/data_field_notes/d/date_de.asp?shownav=1" xr:uid="{132ED70A-102F-46AB-90C4-89B1D488621E}"/>
    <hyperlink ref="J225" r:id="rId113" display="http://www.datadictionary.nhs.uk/data_dictionary/data_field_notes/d/date_de.asp?shownav=1" xr:uid="{E12EBE70-73F2-4835-8D0D-467B9E872ECE}"/>
    <hyperlink ref="J226" r:id="rId114" display="http://www.datadictionary.nhs.uk/data_dictionary/data_field_notes/d/date_de.asp?shownav=1" xr:uid="{348F131B-E144-4811-9844-6ABA111B9584}"/>
    <hyperlink ref="J251" r:id="rId115" display="http://www.datadictionary.nhs.uk/data_dictionary/data_field_notes/d/date_de.asp?shownav=1" xr:uid="{51F9BDB4-1376-4E7A-A0CB-59BEC40623A4}"/>
    <hyperlink ref="J310" r:id="rId116" display="http://www.datadictionary.nhs.uk/data_dictionary/data_field_notes/d/date_de.asp?shownav=1" xr:uid="{C0FEF9A0-04BE-4DC1-BA06-37DD05AAEF16}"/>
    <hyperlink ref="J114" r:id="rId117" display="http://www.datadictionary.nhs.uk/data_dictionary/data_field_notes/d/date_de.asp?shownav=1" xr:uid="{B2768403-06B7-46AA-8426-0F576666AFEE}"/>
    <hyperlink ref="J115" r:id="rId118" display="http://www.datadictionary.nhs.uk/data_dictionary/data_field_notes/d/date_de.asp?shownav=1" xr:uid="{62876028-3FB9-45FD-9A9C-034937CA2B85}"/>
    <hyperlink ref="J131" r:id="rId119" display="http://www.datadictionary.nhs.uk/data_dictionary/data_field_notes/d/date_de.asp?shownav=1" xr:uid="{3F8B25D1-D835-4BB4-A6AB-02B2E50C8635}"/>
    <hyperlink ref="J132" r:id="rId120" display="http://www.datadictionary.nhs.uk/data_dictionary/data_field_notes/d/date_de.asp?shownav=1" xr:uid="{16230F6F-1340-4C21-A22B-6D6A82EE7655}"/>
    <hyperlink ref="J134" r:id="rId121" display="http://www.datadictionary.nhs.uk/data_dictionary/data_field_notes/d/date_de.asp?shownav=1" xr:uid="{CEE48A65-2CFA-4A9F-A4EA-35EFFCA70FE4}"/>
    <hyperlink ref="J149" r:id="rId122" display="http://www.datadictionary.nhs.uk/data_dictionary/data_field_notes/d/date_de.asp?shownav=1" xr:uid="{A282D171-3A77-4245-B5B7-D9744BC63677}"/>
    <hyperlink ref="J150" r:id="rId123" display="http://www.datadictionary.nhs.uk/data_dictionary/data_field_notes/d/date_de.asp?shownav=1" xr:uid="{FDFB80FB-24EC-4901-9B1B-D07EF29A3340}"/>
    <hyperlink ref="J152" r:id="rId124" display="http://www.datadictionary.nhs.uk/data_dictionary/data_field_notes/d/date_de.asp?shownav=1" xr:uid="{53DD07BB-0C2F-46B0-832B-1206AAFE5BFC}"/>
    <hyperlink ref="J167" r:id="rId125" display="http://www.datadictionary.nhs.uk/data_dictionary/data_field_notes/d/date_de.asp?shownav=1" xr:uid="{8ADB8E11-96FB-4049-A01C-069D2A03403E}"/>
    <hyperlink ref="J168" r:id="rId126" display="http://www.datadictionary.nhs.uk/data_dictionary/data_field_notes/d/date_de.asp?shownav=1" xr:uid="{1A470B59-2F0F-4F27-A692-5EB7CE521928}"/>
    <hyperlink ref="J170" r:id="rId127" display="http://www.datadictionary.nhs.uk/data_dictionary/data_field_notes/d/date_de.asp?shownav=1" xr:uid="{CA31B3DF-D9D2-49A0-AEE0-2B25F52F45CB}"/>
    <hyperlink ref="J189" r:id="rId128" display="http://www.datadictionary.nhs.uk/data_dictionary/data_field_notes/d/date_de.asp?shownav=1" xr:uid="{15659FA6-818B-4C6A-8592-CA501BA4650F}"/>
    <hyperlink ref="J190" r:id="rId129" display="http://www.datadictionary.nhs.uk/data_dictionary/data_field_notes/d/date_de.asp?shownav=1" xr:uid="{DB06DFF0-E01B-4BE9-B190-0CE26E34AA7B}"/>
    <hyperlink ref="J199" r:id="rId130" display="http://www.datadictionary.nhs.uk/data_dictionary/data_field_notes/d/date_de.asp?shownav=1" xr:uid="{225855B5-F7C3-4500-9795-91FC837D63B6}"/>
    <hyperlink ref="J214" r:id="rId131" display="http://www.datadictionary.nhs.uk/data_dictionary/data_field_notes/d/date_de.asp?shownav=1" xr:uid="{EDBDD67A-0A8E-4A68-981D-64F8304F1009}"/>
    <hyperlink ref="J241" r:id="rId132" display="http://www.datadictionary.nhs.uk/data_dictionary/data_field_notes/d/date_de.asp?shownav=1" xr:uid="{4C38EA0A-CCB1-47BF-B0BD-D53EB9746AA2}"/>
    <hyperlink ref="J270" r:id="rId133" display="http://www.datadictionary.nhs.uk/data_dictionary/data_field_notes/d/date_de.asp?shownav=1" xr:uid="{672C30FD-768D-4ACB-B017-CAC4DBC9D9C9}"/>
    <hyperlink ref="J271" r:id="rId134" display="http://www.datadictionary.nhs.uk/data_dictionary/data_field_notes/d/date_de.asp?shownav=1" xr:uid="{78DA1275-1ACD-4565-9A44-909F6DBCEFB7}"/>
    <hyperlink ref="J273" r:id="rId135" display="http://www.datadictionary.nhs.uk/data_dictionary/data_field_notes/d/date_de.asp?shownav=1" xr:uid="{BDA3B793-9FEE-4DA1-93D3-702F7C31DD4C}"/>
    <hyperlink ref="J305" r:id="rId136" display="http://www.datadictionary.nhs.uk/data_dictionary/data_field_notes/d/date_de.asp?shownav=1" xr:uid="{0782A2FF-6D59-4D73-9090-99803FB7A84B}"/>
    <hyperlink ref="J252" r:id="rId137" display="http://www.datadictionary.nhs.uk/data_dictionary/data_field_notes/d/date_de.asp?shownav=1" xr:uid="{CFE08E8F-94F4-4F28-ABB6-186A443D31C5}"/>
  </hyperlinks>
  <pageMargins left="0.25" right="0.25" top="0.75" bottom="0.75" header="0.3" footer="0.3"/>
  <pageSetup paperSize="9" scale="53" fitToHeight="0" orientation="landscape" r:id="rId138"/>
  <tableParts count="1">
    <tablePart r:id="rId139"/>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A03E6-C461-4D6A-8CA0-B662E6A8785A}">
  <sheetPr>
    <pageSetUpPr fitToPage="1"/>
  </sheetPr>
  <dimension ref="A1:XFB112"/>
  <sheetViews>
    <sheetView showGridLines="0" zoomScale="70" zoomScaleNormal="70" workbookViewId="0">
      <selection activeCell="I14" sqref="I14"/>
    </sheetView>
  </sheetViews>
  <sheetFormatPr defaultColWidth="9.140625" defaultRowHeight="14.25" x14ac:dyDescent="0.2"/>
  <cols>
    <col min="1" max="1" width="13.85546875" style="1" customWidth="1"/>
    <col min="2" max="2" width="15.7109375" style="1" customWidth="1"/>
    <col min="3" max="3" width="16.28515625" style="1" customWidth="1"/>
    <col min="4" max="4" width="22.28515625" style="1" customWidth="1"/>
    <col min="5" max="5" width="51" style="1" customWidth="1"/>
    <col min="6" max="6" width="37.5703125" style="1" customWidth="1"/>
    <col min="7" max="7" width="21" style="1" customWidth="1"/>
    <col min="8" max="8" width="19" style="1" customWidth="1"/>
    <col min="9" max="9" width="19.140625" style="1" customWidth="1"/>
    <col min="10" max="10" width="14.140625" style="1" customWidth="1"/>
    <col min="11" max="11" width="34.7109375" style="1" hidden="1" customWidth="1"/>
    <col min="12" max="12" width="15.42578125" style="1" customWidth="1"/>
    <col min="13" max="13" width="20.140625" style="1" customWidth="1"/>
    <col min="14" max="14" width="18.5703125" style="1" customWidth="1"/>
    <col min="15" max="15" width="16.5703125" style="1" bestFit="1" customWidth="1"/>
    <col min="16" max="16" width="19.7109375" style="1" bestFit="1" customWidth="1"/>
    <col min="17" max="17" width="17.85546875" style="7" customWidth="1"/>
    <col min="18" max="18" width="16.42578125" style="7" customWidth="1"/>
    <col min="19" max="19" width="19.5703125" style="7" customWidth="1"/>
    <col min="20" max="20" width="9.140625" style="11" customWidth="1"/>
    <col min="21" max="21" width="18.7109375" style="1" hidden="1" customWidth="1"/>
    <col min="22" max="22" width="18" style="1" customWidth="1"/>
    <col min="23" max="23" width="9.140625" style="1" customWidth="1"/>
    <col min="24" max="16384" width="9.140625" style="1"/>
  </cols>
  <sheetData>
    <row r="1" spans="1:21" ht="15" x14ac:dyDescent="0.25">
      <c r="Q1" s="6" t="s">
        <v>7</v>
      </c>
      <c r="R1" s="6"/>
    </row>
    <row r="2" spans="1:21" ht="34.5" x14ac:dyDescent="0.45">
      <c r="A2" s="10" t="s">
        <v>569</v>
      </c>
      <c r="P2" s="25"/>
      <c r="Q2" s="6" t="s">
        <v>96</v>
      </c>
      <c r="R2" s="6"/>
    </row>
    <row r="3" spans="1:21" ht="15" x14ac:dyDescent="0.25">
      <c r="P3" s="25"/>
      <c r="Q3" s="6" t="s">
        <v>97</v>
      </c>
      <c r="R3" s="6"/>
    </row>
    <row r="4" spans="1:21" ht="15" x14ac:dyDescent="0.25">
      <c r="P4" s="25"/>
      <c r="Q4" s="6" t="s">
        <v>98</v>
      </c>
      <c r="R4" s="6"/>
    </row>
    <row r="5" spans="1:21" x14ac:dyDescent="0.2">
      <c r="P5" s="25"/>
    </row>
    <row r="6" spans="1:21" ht="27" x14ac:dyDescent="0.2">
      <c r="A6" s="130"/>
      <c r="B6" s="130"/>
      <c r="C6" s="130"/>
      <c r="D6" s="130"/>
      <c r="P6" s="25"/>
    </row>
    <row r="7" spans="1:21" ht="30" customHeight="1" x14ac:dyDescent="0.2">
      <c r="B7" s="9"/>
      <c r="C7" s="9"/>
      <c r="D7" s="9"/>
      <c r="E7" s="9"/>
      <c r="F7" s="4" t="s">
        <v>95</v>
      </c>
      <c r="G7" s="12"/>
      <c r="H7" s="5">
        <f>COUNTA(Table13[Organisation collects?])/COUNTA(Table13[Feed number])</f>
        <v>0</v>
      </c>
      <c r="S7" s="13"/>
      <c r="T7" s="14"/>
    </row>
    <row r="8" spans="1:21" ht="40.9" customHeight="1" x14ac:dyDescent="0.2">
      <c r="B8" s="9"/>
      <c r="C8" s="9"/>
      <c r="D8" s="9"/>
      <c r="E8" s="9"/>
      <c r="L8" s="133" t="s">
        <v>745</v>
      </c>
      <c r="M8" s="133"/>
      <c r="N8" s="133"/>
      <c r="O8" s="133"/>
      <c r="S8" s="13"/>
      <c r="T8" s="14"/>
    </row>
    <row r="9" spans="1:21" ht="47.25" customHeight="1" x14ac:dyDescent="0.3">
      <c r="A9" s="35" t="s">
        <v>0</v>
      </c>
      <c r="B9" s="36" t="s">
        <v>785</v>
      </c>
      <c r="C9" s="36" t="s">
        <v>125</v>
      </c>
      <c r="D9" s="36" t="s">
        <v>126</v>
      </c>
      <c r="E9" s="36" t="s">
        <v>127</v>
      </c>
      <c r="F9" s="36" t="s">
        <v>100</v>
      </c>
      <c r="G9" s="36" t="s">
        <v>786</v>
      </c>
      <c r="H9" s="37" t="s">
        <v>128</v>
      </c>
      <c r="I9" s="36" t="s">
        <v>129</v>
      </c>
      <c r="J9" s="36" t="s">
        <v>2</v>
      </c>
      <c r="K9" s="36" t="s">
        <v>130</v>
      </c>
      <c r="L9" s="36" t="s">
        <v>15</v>
      </c>
      <c r="M9" s="36" t="s">
        <v>131</v>
      </c>
      <c r="N9" s="36" t="s">
        <v>787</v>
      </c>
      <c r="O9" s="89" t="s">
        <v>9</v>
      </c>
      <c r="P9" s="36" t="s">
        <v>3</v>
      </c>
      <c r="Q9" s="36" t="s">
        <v>99</v>
      </c>
      <c r="R9" s="36" t="s">
        <v>4</v>
      </c>
      <c r="S9" s="90" t="s">
        <v>5</v>
      </c>
      <c r="T9" s="15"/>
      <c r="U9" s="8" t="s">
        <v>407</v>
      </c>
    </row>
    <row r="10" spans="1:21" s="16" customFormat="1" ht="165" x14ac:dyDescent="0.3">
      <c r="A10" s="52">
        <v>1</v>
      </c>
      <c r="B10" s="40" t="s">
        <v>270</v>
      </c>
      <c r="C10" s="40" t="s">
        <v>413</v>
      </c>
      <c r="D10" s="40" t="s">
        <v>414</v>
      </c>
      <c r="E10" s="38" t="s">
        <v>415</v>
      </c>
      <c r="F10" s="40"/>
      <c r="G10" s="40" t="s">
        <v>416</v>
      </c>
      <c r="H10" s="39" t="s">
        <v>37</v>
      </c>
      <c r="I10" s="39">
        <v>20</v>
      </c>
      <c r="J10" s="39"/>
      <c r="K10" s="39"/>
      <c r="L10" s="39" t="s">
        <v>738</v>
      </c>
      <c r="M10" s="39" t="s">
        <v>10</v>
      </c>
      <c r="N10" s="39" t="s">
        <v>738</v>
      </c>
      <c r="O10" s="39" t="s">
        <v>738</v>
      </c>
      <c r="P10" s="39"/>
      <c r="Q10" s="39"/>
      <c r="R10" s="39"/>
      <c r="S10" s="53"/>
      <c r="U10" s="8" t="s">
        <v>408</v>
      </c>
    </row>
    <row r="11" spans="1:21" s="16" customFormat="1" ht="75" x14ac:dyDescent="0.3">
      <c r="A11" s="52">
        <v>1</v>
      </c>
      <c r="B11" s="40" t="s">
        <v>270</v>
      </c>
      <c r="C11" s="40" t="s">
        <v>413</v>
      </c>
      <c r="D11" s="40" t="s">
        <v>417</v>
      </c>
      <c r="E11" s="38" t="s">
        <v>418</v>
      </c>
      <c r="F11" s="40"/>
      <c r="G11" s="40" t="s">
        <v>419</v>
      </c>
      <c r="H11" s="39" t="s">
        <v>37</v>
      </c>
      <c r="I11" s="39">
        <v>5</v>
      </c>
      <c r="J11" s="39"/>
      <c r="K11" s="39"/>
      <c r="L11" s="39" t="s">
        <v>10</v>
      </c>
      <c r="M11" s="39" t="s">
        <v>738</v>
      </c>
      <c r="N11" s="39" t="s">
        <v>738</v>
      </c>
      <c r="O11" s="39" t="s">
        <v>738</v>
      </c>
      <c r="P11" s="39"/>
      <c r="Q11" s="38"/>
      <c r="R11" s="38"/>
      <c r="S11" s="54"/>
      <c r="U11" s="8" t="s">
        <v>409</v>
      </c>
    </row>
    <row r="12" spans="1:21" s="16" customFormat="1" ht="45" x14ac:dyDescent="0.3">
      <c r="A12" s="52">
        <v>1</v>
      </c>
      <c r="B12" s="40" t="s">
        <v>270</v>
      </c>
      <c r="C12" s="40" t="s">
        <v>413</v>
      </c>
      <c r="D12" s="38" t="s">
        <v>788</v>
      </c>
      <c r="E12" s="40" t="s">
        <v>789</v>
      </c>
      <c r="F12" s="55"/>
      <c r="G12" s="56" t="s">
        <v>790</v>
      </c>
      <c r="H12" s="39" t="s">
        <v>37</v>
      </c>
      <c r="I12" s="39">
        <v>3</v>
      </c>
      <c r="J12" s="39"/>
      <c r="K12" s="39"/>
      <c r="L12" s="39" t="s">
        <v>738</v>
      </c>
      <c r="M12" s="39" t="s">
        <v>738</v>
      </c>
      <c r="N12" s="39" t="s">
        <v>738</v>
      </c>
      <c r="O12" s="39" t="s">
        <v>10</v>
      </c>
      <c r="P12" s="39"/>
      <c r="Q12" s="38"/>
      <c r="R12" s="38"/>
      <c r="S12" s="54"/>
      <c r="U12" s="8" t="s">
        <v>411</v>
      </c>
    </row>
    <row r="13" spans="1:21" s="16" customFormat="1" ht="45" x14ac:dyDescent="0.3">
      <c r="A13" s="52">
        <v>1</v>
      </c>
      <c r="B13" s="40" t="s">
        <v>270</v>
      </c>
      <c r="C13" s="40" t="s">
        <v>413</v>
      </c>
      <c r="D13" s="40" t="s">
        <v>420</v>
      </c>
      <c r="E13" s="38" t="s">
        <v>421</v>
      </c>
      <c r="F13" s="40" t="s">
        <v>102</v>
      </c>
      <c r="G13" s="40" t="s">
        <v>422</v>
      </c>
      <c r="H13" s="39" t="s">
        <v>423</v>
      </c>
      <c r="I13" s="39">
        <v>10</v>
      </c>
      <c r="J13" s="39" t="s">
        <v>33</v>
      </c>
      <c r="K13" s="39"/>
      <c r="L13" s="39" t="s">
        <v>738</v>
      </c>
      <c r="M13" s="39" t="s">
        <v>10</v>
      </c>
      <c r="N13" s="39" t="s">
        <v>738</v>
      </c>
      <c r="O13" s="39" t="s">
        <v>738</v>
      </c>
      <c r="P13" s="39"/>
      <c r="Q13" s="38"/>
      <c r="R13" s="38"/>
      <c r="S13" s="54"/>
      <c r="U13" s="8" t="s">
        <v>410</v>
      </c>
    </row>
    <row r="14" spans="1:21" s="16" customFormat="1" ht="45" x14ac:dyDescent="0.2">
      <c r="A14" s="52">
        <v>1</v>
      </c>
      <c r="B14" s="40" t="s">
        <v>270</v>
      </c>
      <c r="C14" s="40" t="s">
        <v>413</v>
      </c>
      <c r="D14" s="40" t="s">
        <v>424</v>
      </c>
      <c r="E14" s="38" t="s">
        <v>425</v>
      </c>
      <c r="F14" s="40"/>
      <c r="G14" s="40" t="s">
        <v>426</v>
      </c>
      <c r="H14" s="39" t="s">
        <v>144</v>
      </c>
      <c r="I14" s="39">
        <v>10</v>
      </c>
      <c r="J14" s="39" t="s">
        <v>427</v>
      </c>
      <c r="K14" s="57" t="s">
        <v>145</v>
      </c>
      <c r="L14" s="39" t="s">
        <v>738</v>
      </c>
      <c r="M14" s="39" t="s">
        <v>738</v>
      </c>
      <c r="N14" s="39" t="s">
        <v>10</v>
      </c>
      <c r="O14" s="39" t="s">
        <v>738</v>
      </c>
      <c r="P14" s="39"/>
      <c r="Q14" s="38"/>
      <c r="R14" s="38"/>
      <c r="S14" s="54"/>
    </row>
    <row r="15" spans="1:21" s="16" customFormat="1" ht="90" x14ac:dyDescent="0.2">
      <c r="A15" s="52">
        <v>1</v>
      </c>
      <c r="B15" s="40" t="s">
        <v>270</v>
      </c>
      <c r="C15" s="40" t="s">
        <v>413</v>
      </c>
      <c r="D15" s="40" t="s">
        <v>428</v>
      </c>
      <c r="E15" s="40" t="s">
        <v>429</v>
      </c>
      <c r="F15" s="40" t="s">
        <v>16</v>
      </c>
      <c r="G15" s="56" t="s">
        <v>430</v>
      </c>
      <c r="H15" s="39" t="s">
        <v>37</v>
      </c>
      <c r="I15" s="39">
        <v>1</v>
      </c>
      <c r="J15" s="39"/>
      <c r="K15" s="39"/>
      <c r="L15" s="39" t="s">
        <v>738</v>
      </c>
      <c r="M15" s="39" t="s">
        <v>738</v>
      </c>
      <c r="N15" s="39" t="s">
        <v>10</v>
      </c>
      <c r="O15" s="39" t="s">
        <v>738</v>
      </c>
      <c r="P15" s="39"/>
      <c r="Q15" s="38"/>
      <c r="R15" s="38"/>
      <c r="S15" s="54"/>
      <c r="T15" s="19"/>
    </row>
    <row r="16" spans="1:21" s="16" customFormat="1" ht="36.75" customHeight="1" x14ac:dyDescent="0.2">
      <c r="A16" s="52">
        <v>1</v>
      </c>
      <c r="B16" s="40" t="s">
        <v>270</v>
      </c>
      <c r="C16" s="40" t="s">
        <v>413</v>
      </c>
      <c r="D16" s="40" t="s">
        <v>502</v>
      </c>
      <c r="E16" s="40" t="s">
        <v>503</v>
      </c>
      <c r="F16" s="40"/>
      <c r="G16" s="40" t="s">
        <v>504</v>
      </c>
      <c r="H16" s="39" t="s">
        <v>37</v>
      </c>
      <c r="I16" s="39">
        <v>2</v>
      </c>
      <c r="J16" s="39"/>
      <c r="K16" s="39"/>
      <c r="L16" s="39" t="s">
        <v>10</v>
      </c>
      <c r="M16" s="39" t="s">
        <v>738</v>
      </c>
      <c r="N16" s="39" t="s">
        <v>738</v>
      </c>
      <c r="O16" s="39" t="s">
        <v>738</v>
      </c>
      <c r="P16" s="39"/>
      <c r="Q16" s="38"/>
      <c r="R16" s="38"/>
      <c r="S16" s="54"/>
      <c r="T16" s="19"/>
    </row>
    <row r="17" spans="1:20" s="16" customFormat="1" ht="90" x14ac:dyDescent="0.2">
      <c r="A17" s="52">
        <v>1</v>
      </c>
      <c r="B17" s="40" t="s">
        <v>270</v>
      </c>
      <c r="C17" s="40" t="s">
        <v>413</v>
      </c>
      <c r="D17" s="41" t="s">
        <v>431</v>
      </c>
      <c r="E17" s="41" t="s">
        <v>791</v>
      </c>
      <c r="F17" s="40"/>
      <c r="G17" s="56" t="s">
        <v>792</v>
      </c>
      <c r="H17" s="39" t="s">
        <v>37</v>
      </c>
      <c r="I17" s="39">
        <v>20</v>
      </c>
      <c r="J17" s="39"/>
      <c r="K17" s="39"/>
      <c r="L17" s="39" t="s">
        <v>10</v>
      </c>
      <c r="M17" s="39" t="s">
        <v>738</v>
      </c>
      <c r="N17" s="39" t="s">
        <v>738</v>
      </c>
      <c r="O17" s="39" t="s">
        <v>738</v>
      </c>
      <c r="P17" s="39"/>
      <c r="Q17" s="38"/>
      <c r="R17" s="38"/>
      <c r="S17" s="54"/>
      <c r="T17" s="19"/>
    </row>
    <row r="18" spans="1:20" s="16" customFormat="1" ht="90" x14ac:dyDescent="0.2">
      <c r="A18" s="52">
        <v>1</v>
      </c>
      <c r="B18" s="40" t="s">
        <v>270</v>
      </c>
      <c r="C18" s="40" t="s">
        <v>413</v>
      </c>
      <c r="D18" s="38" t="s">
        <v>737</v>
      </c>
      <c r="E18" s="40" t="s">
        <v>793</v>
      </c>
      <c r="F18" s="55"/>
      <c r="G18" s="56" t="s">
        <v>794</v>
      </c>
      <c r="H18" s="39" t="s">
        <v>37</v>
      </c>
      <c r="I18" s="39">
        <v>20</v>
      </c>
      <c r="J18" s="39"/>
      <c r="K18" s="39"/>
      <c r="L18" s="39" t="s">
        <v>738</v>
      </c>
      <c r="M18" s="39" t="s">
        <v>738</v>
      </c>
      <c r="N18" s="39" t="s">
        <v>738</v>
      </c>
      <c r="O18" s="39" t="s">
        <v>10</v>
      </c>
      <c r="P18" s="39"/>
      <c r="Q18" s="38"/>
      <c r="R18" s="38"/>
      <c r="S18" s="54"/>
      <c r="T18" s="19"/>
    </row>
    <row r="19" spans="1:20" s="16" customFormat="1" ht="60" x14ac:dyDescent="0.2">
      <c r="A19" s="52">
        <v>1</v>
      </c>
      <c r="B19" s="40" t="s">
        <v>270</v>
      </c>
      <c r="C19" s="40" t="s">
        <v>413</v>
      </c>
      <c r="D19" s="38" t="s">
        <v>432</v>
      </c>
      <c r="E19" s="40" t="s">
        <v>433</v>
      </c>
      <c r="F19" s="40"/>
      <c r="G19" s="56" t="s">
        <v>434</v>
      </c>
      <c r="H19" s="39" t="s">
        <v>37</v>
      </c>
      <c r="I19" s="39">
        <v>3</v>
      </c>
      <c r="J19" s="39"/>
      <c r="K19" s="39"/>
      <c r="L19" s="39" t="s">
        <v>10</v>
      </c>
      <c r="M19" s="39" t="s">
        <v>738</v>
      </c>
      <c r="N19" s="39" t="s">
        <v>738</v>
      </c>
      <c r="O19" s="39" t="s">
        <v>738</v>
      </c>
      <c r="P19" s="39"/>
      <c r="Q19" s="38"/>
      <c r="R19" s="38"/>
      <c r="S19" s="54"/>
      <c r="T19" s="19"/>
    </row>
    <row r="20" spans="1:20" s="16" customFormat="1" ht="60" x14ac:dyDescent="0.2">
      <c r="A20" s="52">
        <v>1</v>
      </c>
      <c r="B20" s="40" t="s">
        <v>270</v>
      </c>
      <c r="C20" s="40" t="s">
        <v>413</v>
      </c>
      <c r="D20" s="38" t="s">
        <v>435</v>
      </c>
      <c r="E20" s="38" t="s">
        <v>436</v>
      </c>
      <c r="F20" s="40" t="s">
        <v>105</v>
      </c>
      <c r="G20" s="40" t="s">
        <v>437</v>
      </c>
      <c r="H20" s="39" t="s">
        <v>37</v>
      </c>
      <c r="I20" s="39">
        <v>12</v>
      </c>
      <c r="J20" s="39"/>
      <c r="K20" s="39"/>
      <c r="L20" s="39" t="s">
        <v>738</v>
      </c>
      <c r="M20" s="39" t="s">
        <v>738</v>
      </c>
      <c r="N20" s="39" t="s">
        <v>10</v>
      </c>
      <c r="O20" s="39" t="s">
        <v>738</v>
      </c>
      <c r="P20" s="39"/>
      <c r="Q20" s="38"/>
      <c r="R20" s="38"/>
      <c r="S20" s="54"/>
      <c r="T20" s="19"/>
    </row>
    <row r="21" spans="1:20" s="16" customFormat="1" ht="41.25" customHeight="1" x14ac:dyDescent="0.2">
      <c r="A21" s="52">
        <v>1</v>
      </c>
      <c r="B21" s="40" t="s">
        <v>270</v>
      </c>
      <c r="C21" s="40" t="s">
        <v>413</v>
      </c>
      <c r="D21" s="38" t="s">
        <v>438</v>
      </c>
      <c r="E21" s="38" t="s">
        <v>439</v>
      </c>
      <c r="F21" s="40"/>
      <c r="G21" s="56" t="s">
        <v>440</v>
      </c>
      <c r="H21" s="39" t="s">
        <v>37</v>
      </c>
      <c r="I21" s="39">
        <v>12</v>
      </c>
      <c r="J21" s="39"/>
      <c r="K21" s="39"/>
      <c r="L21" s="39" t="s">
        <v>10</v>
      </c>
      <c r="M21" s="39" t="s">
        <v>10</v>
      </c>
      <c r="N21" s="39" t="s">
        <v>738</v>
      </c>
      <c r="O21" s="39" t="s">
        <v>10</v>
      </c>
      <c r="P21" s="39"/>
      <c r="Q21" s="38"/>
      <c r="R21" s="38"/>
      <c r="S21" s="54"/>
      <c r="T21" s="19"/>
    </row>
    <row r="22" spans="1:20" s="16" customFormat="1" ht="45" x14ac:dyDescent="0.2">
      <c r="A22" s="52">
        <v>1</v>
      </c>
      <c r="B22" s="40" t="s">
        <v>270</v>
      </c>
      <c r="C22" s="40" t="s">
        <v>413</v>
      </c>
      <c r="D22" s="38" t="s">
        <v>441</v>
      </c>
      <c r="E22" s="38" t="s">
        <v>442</v>
      </c>
      <c r="F22" s="40"/>
      <c r="G22" s="56" t="s">
        <v>443</v>
      </c>
      <c r="H22" s="39" t="s">
        <v>144</v>
      </c>
      <c r="I22" s="39">
        <v>10</v>
      </c>
      <c r="J22" s="39" t="s">
        <v>427</v>
      </c>
      <c r="K22" s="39" t="s">
        <v>145</v>
      </c>
      <c r="L22" s="39" t="s">
        <v>738</v>
      </c>
      <c r="M22" s="39" t="s">
        <v>738</v>
      </c>
      <c r="N22" s="39" t="s">
        <v>738</v>
      </c>
      <c r="O22" s="39" t="s">
        <v>10</v>
      </c>
      <c r="P22" s="39"/>
      <c r="Q22" s="38"/>
      <c r="R22" s="38"/>
      <c r="S22" s="54"/>
      <c r="T22" s="19"/>
    </row>
    <row r="23" spans="1:20" s="16" customFormat="1" ht="33" customHeight="1" x14ac:dyDescent="0.2">
      <c r="A23" s="52">
        <v>1</v>
      </c>
      <c r="B23" s="40" t="s">
        <v>270</v>
      </c>
      <c r="C23" s="40" t="s">
        <v>413</v>
      </c>
      <c r="D23" s="38" t="s">
        <v>444</v>
      </c>
      <c r="E23" s="38" t="s">
        <v>854</v>
      </c>
      <c r="F23" s="40"/>
      <c r="G23" s="56" t="s">
        <v>445</v>
      </c>
      <c r="H23" s="39" t="s">
        <v>144</v>
      </c>
      <c r="I23" s="39">
        <v>10</v>
      </c>
      <c r="J23" s="39" t="s">
        <v>427</v>
      </c>
      <c r="K23" s="57" t="s">
        <v>145</v>
      </c>
      <c r="L23" s="39" t="s">
        <v>10</v>
      </c>
      <c r="M23" s="39" t="s">
        <v>10</v>
      </c>
      <c r="N23" s="39" t="s">
        <v>738</v>
      </c>
      <c r="O23" s="39" t="s">
        <v>10</v>
      </c>
      <c r="P23" s="39"/>
      <c r="Q23" s="38"/>
      <c r="R23" s="38"/>
      <c r="S23" s="54"/>
      <c r="T23" s="19"/>
    </row>
    <row r="24" spans="1:20" s="16" customFormat="1" ht="180" x14ac:dyDescent="0.2">
      <c r="A24" s="52">
        <v>1</v>
      </c>
      <c r="B24" s="40" t="s">
        <v>270</v>
      </c>
      <c r="C24" s="40" t="s">
        <v>413</v>
      </c>
      <c r="D24" s="38" t="s">
        <v>795</v>
      </c>
      <c r="E24" s="40" t="s">
        <v>796</v>
      </c>
      <c r="F24" s="55"/>
      <c r="G24" s="56" t="s">
        <v>797</v>
      </c>
      <c r="H24" s="39" t="s">
        <v>37</v>
      </c>
      <c r="I24" s="39">
        <v>4</v>
      </c>
      <c r="J24" s="39"/>
      <c r="K24" s="39"/>
      <c r="L24" s="39" t="s">
        <v>10</v>
      </c>
      <c r="M24" s="39" t="s">
        <v>738</v>
      </c>
      <c r="N24" s="39" t="s">
        <v>10</v>
      </c>
      <c r="O24" s="39" t="s">
        <v>10</v>
      </c>
      <c r="P24" s="39"/>
      <c r="Q24" s="38"/>
      <c r="R24" s="38"/>
      <c r="S24" s="54"/>
      <c r="T24" s="19"/>
    </row>
    <row r="25" spans="1:20" s="16" customFormat="1" ht="45" x14ac:dyDescent="0.2">
      <c r="A25" s="52">
        <v>1</v>
      </c>
      <c r="B25" s="40" t="s">
        <v>270</v>
      </c>
      <c r="C25" s="40" t="s">
        <v>413</v>
      </c>
      <c r="D25" s="38" t="s">
        <v>447</v>
      </c>
      <c r="E25" s="38" t="s">
        <v>448</v>
      </c>
      <c r="F25" s="40"/>
      <c r="G25" s="56" t="s">
        <v>449</v>
      </c>
      <c r="H25" s="39" t="s">
        <v>144</v>
      </c>
      <c r="I25" s="39">
        <v>10</v>
      </c>
      <c r="J25" s="39" t="s">
        <v>427</v>
      </c>
      <c r="K25" s="57" t="s">
        <v>145</v>
      </c>
      <c r="L25" s="39" t="s">
        <v>10</v>
      </c>
      <c r="M25" s="39" t="s">
        <v>738</v>
      </c>
      <c r="N25" s="39" t="s">
        <v>738</v>
      </c>
      <c r="O25" s="39" t="s">
        <v>738</v>
      </c>
      <c r="P25" s="39"/>
      <c r="Q25" s="38"/>
      <c r="R25" s="38"/>
      <c r="S25" s="54"/>
      <c r="T25" s="19"/>
    </row>
    <row r="26" spans="1:20" s="16" customFormat="1" ht="30" x14ac:dyDescent="0.2">
      <c r="A26" s="52">
        <v>1</v>
      </c>
      <c r="B26" s="40" t="s">
        <v>270</v>
      </c>
      <c r="C26" s="40" t="s">
        <v>413</v>
      </c>
      <c r="D26" s="38" t="s">
        <v>450</v>
      </c>
      <c r="E26" s="38" t="s">
        <v>451</v>
      </c>
      <c r="F26" s="40"/>
      <c r="G26" s="56" t="s">
        <v>452</v>
      </c>
      <c r="H26" s="39" t="s">
        <v>167</v>
      </c>
      <c r="I26" s="39">
        <v>8</v>
      </c>
      <c r="J26" s="39" t="s">
        <v>446</v>
      </c>
      <c r="K26" s="39"/>
      <c r="L26" s="39" t="s">
        <v>10</v>
      </c>
      <c r="M26" s="39" t="s">
        <v>738</v>
      </c>
      <c r="N26" s="39" t="s">
        <v>738</v>
      </c>
      <c r="O26" s="39" t="s">
        <v>738</v>
      </c>
      <c r="P26" s="39"/>
      <c r="Q26" s="38"/>
      <c r="R26" s="38"/>
      <c r="S26" s="54"/>
      <c r="T26" s="19"/>
    </row>
    <row r="27" spans="1:20" s="16" customFormat="1" ht="45" x14ac:dyDescent="0.2">
      <c r="A27" s="52">
        <v>1</v>
      </c>
      <c r="B27" s="40" t="s">
        <v>270</v>
      </c>
      <c r="C27" s="40" t="s">
        <v>413</v>
      </c>
      <c r="D27" s="38" t="s">
        <v>453</v>
      </c>
      <c r="E27" s="38" t="s">
        <v>454</v>
      </c>
      <c r="F27" s="40"/>
      <c r="G27" s="56" t="s">
        <v>455</v>
      </c>
      <c r="H27" s="39" t="s">
        <v>144</v>
      </c>
      <c r="I27" s="39">
        <v>10</v>
      </c>
      <c r="J27" s="39" t="s">
        <v>427</v>
      </c>
      <c r="K27" s="57" t="s">
        <v>145</v>
      </c>
      <c r="L27" s="39" t="s">
        <v>10</v>
      </c>
      <c r="M27" s="39" t="s">
        <v>738</v>
      </c>
      <c r="N27" s="39" t="s">
        <v>738</v>
      </c>
      <c r="O27" s="39" t="s">
        <v>738</v>
      </c>
      <c r="P27" s="39"/>
      <c r="Q27" s="38"/>
      <c r="R27" s="38"/>
      <c r="S27" s="54"/>
      <c r="T27" s="19"/>
    </row>
    <row r="28" spans="1:20" s="16" customFormat="1" ht="30" x14ac:dyDescent="0.2">
      <c r="A28" s="52">
        <v>1</v>
      </c>
      <c r="B28" s="40" t="s">
        <v>270</v>
      </c>
      <c r="C28" s="40" t="s">
        <v>413</v>
      </c>
      <c r="D28" s="38" t="s">
        <v>456</v>
      </c>
      <c r="E28" s="38" t="s">
        <v>457</v>
      </c>
      <c r="F28" s="40"/>
      <c r="G28" s="56" t="s">
        <v>458</v>
      </c>
      <c r="H28" s="39" t="s">
        <v>167</v>
      </c>
      <c r="I28" s="39">
        <v>8</v>
      </c>
      <c r="J28" s="39" t="s">
        <v>446</v>
      </c>
      <c r="K28" s="39"/>
      <c r="L28" s="39" t="s">
        <v>10</v>
      </c>
      <c r="M28" s="39" t="s">
        <v>738</v>
      </c>
      <c r="N28" s="39" t="s">
        <v>738</v>
      </c>
      <c r="O28" s="39" t="s">
        <v>738</v>
      </c>
      <c r="P28" s="39"/>
      <c r="Q28" s="38"/>
      <c r="R28" s="38"/>
      <c r="S28" s="54"/>
      <c r="T28" s="19"/>
    </row>
    <row r="29" spans="1:20" s="16" customFormat="1" ht="45" x14ac:dyDescent="0.2">
      <c r="A29" s="52">
        <v>1</v>
      </c>
      <c r="B29" s="40" t="s">
        <v>270</v>
      </c>
      <c r="C29" s="40" t="s">
        <v>413</v>
      </c>
      <c r="D29" s="40" t="s">
        <v>459</v>
      </c>
      <c r="E29" s="40" t="s">
        <v>460</v>
      </c>
      <c r="F29" s="40"/>
      <c r="G29" s="40" t="s">
        <v>461</v>
      </c>
      <c r="H29" s="39" t="s">
        <v>37</v>
      </c>
      <c r="I29" s="39">
        <v>2</v>
      </c>
      <c r="J29" s="39"/>
      <c r="K29" s="39"/>
      <c r="L29" s="39" t="s">
        <v>10</v>
      </c>
      <c r="M29" s="39" t="s">
        <v>738</v>
      </c>
      <c r="N29" s="39" t="s">
        <v>738</v>
      </c>
      <c r="O29" s="39" t="s">
        <v>738</v>
      </c>
      <c r="P29" s="39"/>
      <c r="Q29" s="38"/>
      <c r="R29" s="38"/>
      <c r="S29" s="54"/>
      <c r="T29" s="19"/>
    </row>
    <row r="30" spans="1:20" s="16" customFormat="1" ht="60" x14ac:dyDescent="0.2">
      <c r="A30" s="52">
        <v>1</v>
      </c>
      <c r="B30" s="40" t="s">
        <v>270</v>
      </c>
      <c r="C30" s="40" t="s">
        <v>413</v>
      </c>
      <c r="D30" s="38" t="s">
        <v>462</v>
      </c>
      <c r="E30" s="40" t="s">
        <v>463</v>
      </c>
      <c r="F30" s="40"/>
      <c r="G30" s="56" t="s">
        <v>464</v>
      </c>
      <c r="H30" s="39" t="s">
        <v>37</v>
      </c>
      <c r="I30" s="39">
        <v>2</v>
      </c>
      <c r="J30" s="39"/>
      <c r="K30" s="39"/>
      <c r="L30" s="39" t="s">
        <v>10</v>
      </c>
      <c r="M30" s="39" t="s">
        <v>738</v>
      </c>
      <c r="N30" s="39" t="s">
        <v>738</v>
      </c>
      <c r="O30" s="39" t="s">
        <v>738</v>
      </c>
      <c r="P30" s="39"/>
      <c r="Q30" s="38"/>
      <c r="R30" s="38"/>
      <c r="S30" s="54"/>
      <c r="T30" s="19"/>
    </row>
    <row r="31" spans="1:20" s="16" customFormat="1" ht="30" x14ac:dyDescent="0.2">
      <c r="A31" s="52">
        <v>1</v>
      </c>
      <c r="B31" s="40" t="s">
        <v>270</v>
      </c>
      <c r="C31" s="40" t="s">
        <v>413</v>
      </c>
      <c r="D31" s="38" t="s">
        <v>465</v>
      </c>
      <c r="E31" s="40" t="s">
        <v>466</v>
      </c>
      <c r="F31" s="40"/>
      <c r="G31" s="56" t="s">
        <v>467</v>
      </c>
      <c r="H31" s="39" t="s">
        <v>37</v>
      </c>
      <c r="I31" s="39">
        <v>1</v>
      </c>
      <c r="J31" s="39"/>
      <c r="K31" s="39"/>
      <c r="L31" s="39" t="s">
        <v>10</v>
      </c>
      <c r="M31" s="39" t="s">
        <v>738</v>
      </c>
      <c r="N31" s="39" t="s">
        <v>738</v>
      </c>
      <c r="O31" s="39" t="s">
        <v>738</v>
      </c>
      <c r="P31" s="39"/>
      <c r="Q31" s="38"/>
      <c r="R31" s="38"/>
      <c r="S31" s="54"/>
      <c r="T31" s="19"/>
    </row>
    <row r="32" spans="1:20" s="16" customFormat="1" ht="75" x14ac:dyDescent="0.2">
      <c r="A32" s="52">
        <v>1</v>
      </c>
      <c r="B32" s="40" t="s">
        <v>270</v>
      </c>
      <c r="C32" s="40" t="s">
        <v>413</v>
      </c>
      <c r="D32" s="40" t="s">
        <v>468</v>
      </c>
      <c r="E32" s="40" t="s">
        <v>469</v>
      </c>
      <c r="F32" s="40" t="s">
        <v>48</v>
      </c>
      <c r="G32" s="56" t="s">
        <v>470</v>
      </c>
      <c r="H32" s="39" t="s">
        <v>37</v>
      </c>
      <c r="I32" s="39">
        <v>12</v>
      </c>
      <c r="J32" s="39"/>
      <c r="K32" s="39"/>
      <c r="L32" s="39" t="s">
        <v>10</v>
      </c>
      <c r="M32" s="39" t="s">
        <v>738</v>
      </c>
      <c r="N32" s="39" t="s">
        <v>10</v>
      </c>
      <c r="O32" s="39" t="s">
        <v>738</v>
      </c>
      <c r="P32" s="39"/>
      <c r="Q32" s="38"/>
      <c r="R32" s="38"/>
      <c r="S32" s="54"/>
      <c r="T32" s="19"/>
    </row>
    <row r="33" spans="1:16382" s="16" customFormat="1" ht="75" x14ac:dyDescent="0.2">
      <c r="A33" s="52">
        <v>1</v>
      </c>
      <c r="B33" s="40" t="s">
        <v>270</v>
      </c>
      <c r="C33" s="40" t="s">
        <v>413</v>
      </c>
      <c r="D33" s="38" t="s">
        <v>471</v>
      </c>
      <c r="E33" s="38" t="s">
        <v>472</v>
      </c>
      <c r="F33" s="40"/>
      <c r="G33" s="42" t="s">
        <v>473</v>
      </c>
      <c r="H33" s="39" t="s">
        <v>144</v>
      </c>
      <c r="I33" s="39">
        <v>10</v>
      </c>
      <c r="J33" s="39" t="s">
        <v>427</v>
      </c>
      <c r="K33" s="57" t="s">
        <v>145</v>
      </c>
      <c r="L33" s="39" t="s">
        <v>10</v>
      </c>
      <c r="M33" s="39" t="s">
        <v>10</v>
      </c>
      <c r="N33" s="39" t="s">
        <v>738</v>
      </c>
      <c r="O33" s="39" t="s">
        <v>738</v>
      </c>
      <c r="P33" s="39"/>
      <c r="Q33" s="38"/>
      <c r="R33" s="38"/>
      <c r="S33" s="54"/>
      <c r="T33" s="19"/>
    </row>
    <row r="34" spans="1:16382" s="16" customFormat="1" ht="60" x14ac:dyDescent="0.2">
      <c r="A34" s="52">
        <v>1</v>
      </c>
      <c r="B34" s="40" t="s">
        <v>270</v>
      </c>
      <c r="C34" s="40" t="s">
        <v>413</v>
      </c>
      <c r="D34" s="38" t="s">
        <v>474</v>
      </c>
      <c r="E34" s="38" t="s">
        <v>475</v>
      </c>
      <c r="F34" s="40"/>
      <c r="G34" s="42" t="s">
        <v>476</v>
      </c>
      <c r="H34" s="39" t="s">
        <v>144</v>
      </c>
      <c r="I34" s="39">
        <v>10</v>
      </c>
      <c r="J34" s="39" t="s">
        <v>427</v>
      </c>
      <c r="K34" s="57" t="s">
        <v>145</v>
      </c>
      <c r="L34" s="39" t="s">
        <v>10</v>
      </c>
      <c r="M34" s="39" t="s">
        <v>10</v>
      </c>
      <c r="N34" s="39" t="s">
        <v>738</v>
      </c>
      <c r="O34" s="39" t="s">
        <v>738</v>
      </c>
      <c r="P34" s="39"/>
      <c r="Q34" s="38"/>
      <c r="R34" s="38"/>
      <c r="S34" s="54"/>
      <c r="T34" s="19"/>
    </row>
    <row r="35" spans="1:16382" s="16" customFormat="1" ht="75" x14ac:dyDescent="0.2">
      <c r="A35" s="52">
        <v>1</v>
      </c>
      <c r="B35" s="40" t="s">
        <v>270</v>
      </c>
      <c r="C35" s="40" t="s">
        <v>413</v>
      </c>
      <c r="D35" s="42" t="s">
        <v>477</v>
      </c>
      <c r="E35" s="42" t="s">
        <v>478</v>
      </c>
      <c r="F35" s="40"/>
      <c r="G35" s="42" t="s">
        <v>479</v>
      </c>
      <c r="H35" s="39" t="s">
        <v>37</v>
      </c>
      <c r="I35" s="39">
        <v>3</v>
      </c>
      <c r="J35" s="39"/>
      <c r="K35" s="39"/>
      <c r="L35" s="39" t="s">
        <v>738</v>
      </c>
      <c r="M35" s="39" t="s">
        <v>738</v>
      </c>
      <c r="N35" s="39" t="s">
        <v>10</v>
      </c>
      <c r="O35" s="39" t="s">
        <v>738</v>
      </c>
      <c r="P35" s="39"/>
      <c r="Q35" s="38"/>
      <c r="R35" s="38"/>
      <c r="S35" s="54"/>
      <c r="T35" s="19"/>
    </row>
    <row r="36" spans="1:16382" s="16" customFormat="1" ht="45" x14ac:dyDescent="0.2">
      <c r="A36" s="52">
        <v>1</v>
      </c>
      <c r="B36" s="40" t="s">
        <v>270</v>
      </c>
      <c r="C36" s="40" t="s">
        <v>413</v>
      </c>
      <c r="D36" s="38" t="s">
        <v>480</v>
      </c>
      <c r="E36" s="38" t="s">
        <v>481</v>
      </c>
      <c r="F36" s="40"/>
      <c r="G36" s="56" t="s">
        <v>482</v>
      </c>
      <c r="H36" s="39" t="s">
        <v>144</v>
      </c>
      <c r="I36" s="39">
        <v>10</v>
      </c>
      <c r="J36" s="39" t="s">
        <v>427</v>
      </c>
      <c r="K36" s="57" t="s">
        <v>145</v>
      </c>
      <c r="L36" s="39" t="s">
        <v>10</v>
      </c>
      <c r="M36" s="39" t="s">
        <v>738</v>
      </c>
      <c r="N36" s="39" t="s">
        <v>738</v>
      </c>
      <c r="O36" s="39" t="s">
        <v>738</v>
      </c>
      <c r="P36" s="39"/>
      <c r="Q36" s="38"/>
      <c r="R36" s="38"/>
      <c r="S36" s="54"/>
      <c r="T36" s="19"/>
    </row>
    <row r="37" spans="1:16382" s="16" customFormat="1" ht="45" x14ac:dyDescent="0.2">
      <c r="A37" s="52">
        <v>1</v>
      </c>
      <c r="B37" s="40" t="s">
        <v>270</v>
      </c>
      <c r="C37" s="40" t="s">
        <v>413</v>
      </c>
      <c r="D37" s="38" t="s">
        <v>483</v>
      </c>
      <c r="E37" s="38" t="s">
        <v>484</v>
      </c>
      <c r="F37" s="40"/>
      <c r="G37" s="56" t="s">
        <v>485</v>
      </c>
      <c r="H37" s="39" t="s">
        <v>167</v>
      </c>
      <c r="I37" s="39">
        <v>8</v>
      </c>
      <c r="J37" s="39" t="s">
        <v>446</v>
      </c>
      <c r="K37" s="39"/>
      <c r="L37" s="39" t="s">
        <v>10</v>
      </c>
      <c r="M37" s="39" t="s">
        <v>738</v>
      </c>
      <c r="N37" s="39" t="s">
        <v>738</v>
      </c>
      <c r="O37" s="39" t="s">
        <v>738</v>
      </c>
      <c r="P37" s="39"/>
      <c r="Q37" s="38"/>
      <c r="R37" s="38"/>
      <c r="S37" s="54"/>
      <c r="T37" s="19"/>
    </row>
    <row r="38" spans="1:16382" s="16" customFormat="1" ht="45" x14ac:dyDescent="0.2">
      <c r="A38" s="52">
        <v>1</v>
      </c>
      <c r="B38" s="40" t="s">
        <v>270</v>
      </c>
      <c r="C38" s="40" t="s">
        <v>413</v>
      </c>
      <c r="D38" s="38" t="s">
        <v>486</v>
      </c>
      <c r="E38" s="38" t="s">
        <v>487</v>
      </c>
      <c r="F38" s="40"/>
      <c r="G38" s="56" t="s">
        <v>488</v>
      </c>
      <c r="H38" s="39" t="s">
        <v>144</v>
      </c>
      <c r="I38" s="39">
        <v>10</v>
      </c>
      <c r="J38" s="39" t="s">
        <v>427</v>
      </c>
      <c r="K38" s="57" t="s">
        <v>145</v>
      </c>
      <c r="L38" s="39" t="s">
        <v>10</v>
      </c>
      <c r="M38" s="39" t="s">
        <v>738</v>
      </c>
      <c r="N38" s="39" t="s">
        <v>738</v>
      </c>
      <c r="O38" s="39" t="s">
        <v>738</v>
      </c>
      <c r="P38" s="39"/>
      <c r="Q38" s="38"/>
      <c r="R38" s="38"/>
      <c r="S38" s="54"/>
      <c r="T38" s="19"/>
    </row>
    <row r="39" spans="1:16382" s="16" customFormat="1" ht="198.75" customHeight="1" x14ac:dyDescent="0.2">
      <c r="A39" s="52">
        <v>1</v>
      </c>
      <c r="B39" s="40" t="s">
        <v>270</v>
      </c>
      <c r="C39" s="40" t="s">
        <v>413</v>
      </c>
      <c r="D39" s="38" t="s">
        <v>489</v>
      </c>
      <c r="E39" s="38" t="s">
        <v>490</v>
      </c>
      <c r="F39" s="40"/>
      <c r="G39" s="56" t="s">
        <v>491</v>
      </c>
      <c r="H39" s="39" t="s">
        <v>167</v>
      </c>
      <c r="I39" s="39">
        <v>8</v>
      </c>
      <c r="J39" s="39" t="s">
        <v>446</v>
      </c>
      <c r="K39" s="39"/>
      <c r="L39" s="39" t="s">
        <v>10</v>
      </c>
      <c r="M39" s="39" t="s">
        <v>738</v>
      </c>
      <c r="N39" s="39" t="s">
        <v>738</v>
      </c>
      <c r="O39" s="39" t="s">
        <v>738</v>
      </c>
      <c r="P39" s="39"/>
      <c r="Q39" s="38"/>
      <c r="R39" s="38"/>
      <c r="S39" s="54"/>
      <c r="T39" s="19"/>
    </row>
    <row r="40" spans="1:16382" s="17" customFormat="1" ht="34.5" customHeight="1" x14ac:dyDescent="0.2">
      <c r="A40" s="52">
        <v>1</v>
      </c>
      <c r="B40" s="40" t="s">
        <v>270</v>
      </c>
      <c r="C40" s="40" t="s">
        <v>413</v>
      </c>
      <c r="D40" s="38" t="s">
        <v>492</v>
      </c>
      <c r="E40" s="40" t="s">
        <v>493</v>
      </c>
      <c r="F40" s="40"/>
      <c r="G40" s="56" t="s">
        <v>494</v>
      </c>
      <c r="H40" s="39" t="s">
        <v>37</v>
      </c>
      <c r="I40" s="39">
        <v>3</v>
      </c>
      <c r="J40" s="39"/>
      <c r="K40" s="39"/>
      <c r="L40" s="39" t="s">
        <v>738</v>
      </c>
      <c r="M40" s="39" t="s">
        <v>10</v>
      </c>
      <c r="N40" s="39" t="s">
        <v>738</v>
      </c>
      <c r="O40" s="39" t="s">
        <v>738</v>
      </c>
      <c r="P40" s="39"/>
      <c r="Q40" s="43"/>
      <c r="R40" s="43"/>
      <c r="S40" s="58"/>
      <c r="T40" s="20"/>
    </row>
    <row r="41" spans="1:16382" s="17" customFormat="1" ht="34.5" customHeight="1" x14ac:dyDescent="0.2">
      <c r="A41" s="52">
        <v>1</v>
      </c>
      <c r="B41" s="40" t="s">
        <v>270</v>
      </c>
      <c r="C41" s="40" t="s">
        <v>413</v>
      </c>
      <c r="D41" s="38" t="s">
        <v>495</v>
      </c>
      <c r="E41" s="40" t="s">
        <v>496</v>
      </c>
      <c r="F41" s="40"/>
      <c r="G41" s="56" t="s">
        <v>497</v>
      </c>
      <c r="H41" s="39" t="s">
        <v>37</v>
      </c>
      <c r="I41" s="39">
        <v>2</v>
      </c>
      <c r="J41" s="39"/>
      <c r="K41" s="39" t="s">
        <v>498</v>
      </c>
      <c r="L41" s="39" t="s">
        <v>10</v>
      </c>
      <c r="M41" s="39" t="s">
        <v>738</v>
      </c>
      <c r="N41" s="39" t="s">
        <v>738</v>
      </c>
      <c r="O41" s="39" t="s">
        <v>738</v>
      </c>
      <c r="P41" s="39"/>
      <c r="Q41" s="38"/>
      <c r="R41" s="38"/>
      <c r="S41" s="54"/>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c r="PA41" s="18"/>
      <c r="PB41" s="18"/>
      <c r="PC41" s="18"/>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8"/>
      <c r="QB41" s="18"/>
      <c r="QC41" s="18"/>
      <c r="QD41" s="18"/>
      <c r="QE41" s="18"/>
      <c r="QF41" s="18"/>
      <c r="QG41" s="18"/>
      <c r="QH41" s="18"/>
      <c r="QI41" s="18"/>
      <c r="QJ41" s="18"/>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8"/>
      <c r="RI41" s="18"/>
      <c r="RJ41" s="18"/>
      <c r="RK41" s="18"/>
      <c r="RL41" s="18"/>
      <c r="RM41" s="18"/>
      <c r="RN41" s="18"/>
      <c r="RO41" s="18"/>
      <c r="RP41" s="18"/>
      <c r="RQ41" s="18"/>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8"/>
      <c r="SP41" s="18"/>
      <c r="SQ41" s="18"/>
      <c r="SR41" s="18"/>
      <c r="SS41" s="18"/>
      <c r="ST41" s="18"/>
      <c r="SU41" s="18"/>
      <c r="SV41" s="18"/>
      <c r="SW41" s="18"/>
      <c r="SX41" s="18"/>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8"/>
      <c r="TW41" s="18"/>
      <c r="TX41" s="18"/>
      <c r="TY41" s="18"/>
      <c r="TZ41" s="18"/>
      <c r="UA41" s="18"/>
      <c r="UB41" s="18"/>
      <c r="UC41" s="18"/>
      <c r="UD41" s="18"/>
      <c r="UE41" s="18"/>
      <c r="UF41" s="18"/>
      <c r="UG41" s="18"/>
      <c r="UH41" s="18"/>
      <c r="UI41" s="18"/>
      <c r="UJ41" s="18"/>
      <c r="UK41" s="18"/>
      <c r="UL41" s="18"/>
      <c r="UM41" s="18"/>
      <c r="UN41" s="18"/>
      <c r="UO41" s="18"/>
      <c r="UP41" s="18"/>
      <c r="UQ41" s="18"/>
      <c r="UR41" s="18"/>
      <c r="US41" s="18"/>
      <c r="UT41" s="18"/>
      <c r="UU41" s="18"/>
      <c r="UV41" s="18"/>
      <c r="UW41" s="18"/>
      <c r="UX41" s="18"/>
      <c r="UY41" s="18"/>
      <c r="UZ41" s="18"/>
      <c r="VA41" s="18"/>
      <c r="VB41" s="18"/>
      <c r="VC41" s="18"/>
      <c r="VD41" s="18"/>
      <c r="VE41" s="18"/>
      <c r="VF41" s="18"/>
      <c r="VG41" s="18"/>
      <c r="VH41" s="18"/>
      <c r="VI41" s="18"/>
      <c r="VJ41" s="18"/>
      <c r="VK41" s="18"/>
      <c r="VL41" s="18"/>
      <c r="VM41" s="18"/>
      <c r="VN41" s="18"/>
      <c r="VO41" s="18"/>
      <c r="VP41" s="18"/>
      <c r="VQ41" s="18"/>
      <c r="VR41" s="18"/>
      <c r="VS41" s="18"/>
      <c r="VT41" s="18"/>
      <c r="VU41" s="18"/>
      <c r="VV41" s="18"/>
      <c r="VW41" s="18"/>
      <c r="VX41" s="18"/>
      <c r="VY41" s="18"/>
      <c r="VZ41" s="18"/>
      <c r="WA41" s="18"/>
      <c r="WB41" s="18"/>
      <c r="WC41" s="18"/>
      <c r="WD41" s="18"/>
      <c r="WE41" s="18"/>
      <c r="WF41" s="18"/>
      <c r="WG41" s="18"/>
      <c r="WH41" s="18"/>
      <c r="WI41" s="18"/>
      <c r="WJ41" s="18"/>
      <c r="WK41" s="18"/>
      <c r="WL41" s="18"/>
      <c r="WM41" s="18"/>
      <c r="WN41" s="18"/>
      <c r="WO41" s="18"/>
      <c r="WP41" s="18"/>
      <c r="WQ41" s="18"/>
      <c r="WR41" s="18"/>
      <c r="WS41" s="18"/>
      <c r="WT41" s="18"/>
      <c r="WU41" s="18"/>
      <c r="WV41" s="18"/>
      <c r="WW41" s="18"/>
      <c r="WX41" s="18"/>
      <c r="WY41" s="18"/>
      <c r="WZ41" s="18"/>
      <c r="XA41" s="18"/>
      <c r="XB41" s="18"/>
      <c r="XC41" s="18"/>
      <c r="XD41" s="18"/>
      <c r="XE41" s="18"/>
      <c r="XF41" s="18"/>
      <c r="XG41" s="18"/>
      <c r="XH41" s="18"/>
      <c r="XI41" s="18"/>
      <c r="XJ41" s="18"/>
      <c r="XK41" s="18"/>
      <c r="XL41" s="18"/>
      <c r="XM41" s="18"/>
      <c r="XN41" s="18"/>
      <c r="XO41" s="18"/>
      <c r="XP41" s="18"/>
      <c r="XQ41" s="18"/>
      <c r="XR41" s="18"/>
      <c r="XS41" s="18"/>
      <c r="XT41" s="18"/>
      <c r="XU41" s="18"/>
      <c r="XV41" s="18"/>
      <c r="XW41" s="18"/>
      <c r="XX41" s="18"/>
      <c r="XY41" s="18"/>
      <c r="XZ41" s="18"/>
      <c r="YA41" s="18"/>
      <c r="YB41" s="18"/>
      <c r="YC41" s="18"/>
      <c r="YD41" s="18"/>
      <c r="YE41" s="18"/>
      <c r="YF41" s="18"/>
      <c r="YG41" s="18"/>
      <c r="YH41" s="18"/>
      <c r="YI41" s="18"/>
      <c r="YJ41" s="18"/>
      <c r="YK41" s="18"/>
      <c r="YL41" s="18"/>
      <c r="YM41" s="18"/>
      <c r="YN41" s="18"/>
      <c r="YO41" s="18"/>
      <c r="YP41" s="18"/>
      <c r="YQ41" s="18"/>
      <c r="YR41" s="18"/>
      <c r="YS41" s="18"/>
      <c r="YT41" s="18"/>
      <c r="YU41" s="18"/>
      <c r="YV41" s="18"/>
      <c r="YW41" s="18"/>
      <c r="YX41" s="18"/>
      <c r="YY41" s="18"/>
      <c r="YZ41" s="18"/>
      <c r="ZA41" s="18"/>
      <c r="ZB41" s="18"/>
      <c r="ZC41" s="18"/>
      <c r="ZD41" s="18"/>
      <c r="ZE41" s="18"/>
      <c r="ZF41" s="18"/>
      <c r="ZG41" s="18"/>
      <c r="ZH41" s="18"/>
      <c r="ZI41" s="18"/>
      <c r="ZJ41" s="18"/>
      <c r="ZK41" s="18"/>
      <c r="ZL41" s="18"/>
      <c r="ZM41" s="18"/>
      <c r="ZN41" s="18"/>
      <c r="ZO41" s="18"/>
      <c r="ZP41" s="18"/>
      <c r="ZQ41" s="18"/>
      <c r="ZR41" s="18"/>
      <c r="ZS41" s="18"/>
      <c r="ZT41" s="18"/>
      <c r="ZU41" s="18"/>
      <c r="ZV41" s="18"/>
      <c r="ZW41" s="18"/>
      <c r="ZX41" s="18"/>
      <c r="ZY41" s="18"/>
      <c r="ZZ41" s="18"/>
      <c r="AAA41" s="18"/>
      <c r="AAB41" s="18"/>
      <c r="AAC41" s="18"/>
      <c r="AAD41" s="18"/>
      <c r="AAE41" s="18"/>
      <c r="AAF41" s="18"/>
      <c r="AAG41" s="18"/>
      <c r="AAH41" s="18"/>
      <c r="AAI41" s="18"/>
      <c r="AAJ41" s="18"/>
      <c r="AAK41" s="18"/>
      <c r="AAL41" s="18"/>
      <c r="AAM41" s="18"/>
      <c r="AAN41" s="18"/>
      <c r="AAO41" s="18"/>
      <c r="AAP41" s="18"/>
      <c r="AAQ41" s="18"/>
      <c r="AAR41" s="18"/>
      <c r="AAS41" s="18"/>
      <c r="AAT41" s="18"/>
      <c r="AAU41" s="18"/>
      <c r="AAV41" s="18"/>
      <c r="AAW41" s="18"/>
      <c r="AAX41" s="18"/>
      <c r="AAY41" s="18"/>
      <c r="AAZ41" s="18"/>
      <c r="ABA41" s="18"/>
      <c r="ABB41" s="18"/>
      <c r="ABC41" s="18"/>
      <c r="ABD41" s="18"/>
      <c r="ABE41" s="18"/>
      <c r="ABF41" s="18"/>
      <c r="ABG41" s="18"/>
      <c r="ABH41" s="18"/>
      <c r="ABI41" s="18"/>
      <c r="ABJ41" s="18"/>
      <c r="ABK41" s="18"/>
      <c r="ABL41" s="18"/>
      <c r="ABM41" s="18"/>
      <c r="ABN41" s="18"/>
      <c r="ABO41" s="18"/>
      <c r="ABP41" s="18"/>
      <c r="ABQ41" s="18"/>
      <c r="ABR41" s="18"/>
      <c r="ABS41" s="18"/>
      <c r="ABT41" s="18"/>
      <c r="ABU41" s="18"/>
      <c r="ABV41" s="18"/>
      <c r="ABW41" s="18"/>
      <c r="ABX41" s="18"/>
      <c r="ABY41" s="18"/>
      <c r="ABZ41" s="18"/>
      <c r="ACA41" s="18"/>
      <c r="ACB41" s="18"/>
      <c r="ACC41" s="18"/>
      <c r="ACD41" s="18"/>
      <c r="ACE41" s="18"/>
      <c r="ACF41" s="18"/>
      <c r="ACG41" s="18"/>
      <c r="ACH41" s="18"/>
      <c r="ACI41" s="18"/>
      <c r="ACJ41" s="18"/>
      <c r="ACK41" s="18"/>
      <c r="ACL41" s="18"/>
      <c r="ACM41" s="18"/>
      <c r="ACN41" s="18"/>
      <c r="ACO41" s="18"/>
      <c r="ACP41" s="18"/>
      <c r="ACQ41" s="18"/>
      <c r="ACR41" s="18"/>
      <c r="ACS41" s="18"/>
      <c r="ACT41" s="18"/>
      <c r="ACU41" s="18"/>
      <c r="ACV41" s="18"/>
      <c r="ACW41" s="18"/>
      <c r="ACX41" s="18"/>
      <c r="ACY41" s="18"/>
      <c r="ACZ41" s="18"/>
      <c r="ADA41" s="18"/>
      <c r="ADB41" s="18"/>
      <c r="ADC41" s="18"/>
      <c r="ADD41" s="18"/>
      <c r="ADE41" s="18"/>
      <c r="ADF41" s="18"/>
      <c r="ADG41" s="18"/>
      <c r="ADH41" s="18"/>
      <c r="ADI41" s="18"/>
      <c r="ADJ41" s="18"/>
      <c r="ADK41" s="18"/>
      <c r="ADL41" s="18"/>
      <c r="ADM41" s="18"/>
      <c r="ADN41" s="18"/>
      <c r="ADO41" s="18"/>
      <c r="ADP41" s="18"/>
      <c r="ADQ41" s="18"/>
      <c r="ADR41" s="18"/>
      <c r="ADS41" s="18"/>
      <c r="ADT41" s="18"/>
      <c r="ADU41" s="18"/>
      <c r="ADV41" s="18"/>
      <c r="ADW41" s="18"/>
      <c r="ADX41" s="18"/>
      <c r="ADY41" s="18"/>
      <c r="ADZ41" s="18"/>
      <c r="AEA41" s="18"/>
      <c r="AEB41" s="18"/>
      <c r="AEC41" s="18"/>
      <c r="AED41" s="18"/>
      <c r="AEE41" s="18"/>
      <c r="AEF41" s="18"/>
      <c r="AEG41" s="18"/>
      <c r="AEH41" s="18"/>
      <c r="AEI41" s="18"/>
      <c r="AEJ41" s="18"/>
      <c r="AEK41" s="18"/>
      <c r="AEL41" s="18"/>
      <c r="AEM41" s="18"/>
      <c r="AEN41" s="18"/>
      <c r="AEO41" s="18"/>
      <c r="AEP41" s="18"/>
      <c r="AEQ41" s="18"/>
      <c r="AER41" s="18"/>
      <c r="AES41" s="18"/>
      <c r="AET41" s="18"/>
      <c r="AEU41" s="18"/>
      <c r="AEV41" s="18"/>
      <c r="AEW41" s="18"/>
      <c r="AEX41" s="18"/>
      <c r="AEY41" s="18"/>
      <c r="AEZ41" s="18"/>
      <c r="AFA41" s="18"/>
      <c r="AFB41" s="18"/>
      <c r="AFC41" s="18"/>
      <c r="AFD41" s="18"/>
      <c r="AFE41" s="18"/>
      <c r="AFF41" s="18"/>
      <c r="AFG41" s="18"/>
      <c r="AFH41" s="18"/>
      <c r="AFI41" s="18"/>
      <c r="AFJ41" s="18"/>
      <c r="AFK41" s="18"/>
      <c r="AFL41" s="18"/>
      <c r="AFM41" s="18"/>
      <c r="AFN41" s="18"/>
      <c r="AFO41" s="18"/>
      <c r="AFP41" s="18"/>
      <c r="AFQ41" s="18"/>
      <c r="AFR41" s="18"/>
      <c r="AFS41" s="18"/>
      <c r="AFT41" s="18"/>
      <c r="AFU41" s="18"/>
      <c r="AFV41" s="18"/>
      <c r="AFW41" s="18"/>
      <c r="AFX41" s="18"/>
      <c r="AFY41" s="18"/>
      <c r="AFZ41" s="18"/>
      <c r="AGA41" s="18"/>
      <c r="AGB41" s="18"/>
      <c r="AGC41" s="18"/>
      <c r="AGD41" s="18"/>
      <c r="AGE41" s="18"/>
      <c r="AGF41" s="18"/>
      <c r="AGG41" s="18"/>
      <c r="AGH41" s="18"/>
      <c r="AGI41" s="18"/>
      <c r="AGJ41" s="18"/>
      <c r="AGK41" s="18"/>
      <c r="AGL41" s="18"/>
      <c r="AGM41" s="18"/>
      <c r="AGN41" s="18"/>
      <c r="AGO41" s="18"/>
      <c r="AGP41" s="18"/>
      <c r="AGQ41" s="18"/>
      <c r="AGR41" s="18"/>
      <c r="AGS41" s="18"/>
      <c r="AGT41" s="18"/>
      <c r="AGU41" s="18"/>
      <c r="AGV41" s="18"/>
      <c r="AGW41" s="18"/>
      <c r="AGX41" s="18"/>
      <c r="AGY41" s="18"/>
      <c r="AGZ41" s="18"/>
      <c r="AHA41" s="18"/>
      <c r="AHB41" s="18"/>
      <c r="AHC41" s="18"/>
      <c r="AHD41" s="18"/>
      <c r="AHE41" s="18"/>
      <c r="AHF41" s="18"/>
      <c r="AHG41" s="18"/>
      <c r="AHH41" s="18"/>
      <c r="AHI41" s="18"/>
      <c r="AHJ41" s="18"/>
      <c r="AHK41" s="18"/>
      <c r="AHL41" s="18"/>
      <c r="AHM41" s="18"/>
      <c r="AHN41" s="18"/>
      <c r="AHO41" s="18"/>
      <c r="AHP41" s="18"/>
      <c r="AHQ41" s="18"/>
      <c r="AHR41" s="18"/>
      <c r="AHS41" s="18"/>
      <c r="AHT41" s="18"/>
      <c r="AHU41" s="18"/>
      <c r="AHV41" s="18"/>
      <c r="AHW41" s="18"/>
      <c r="AHX41" s="18"/>
      <c r="AHY41" s="18"/>
      <c r="AHZ41" s="18"/>
      <c r="AIA41" s="18"/>
      <c r="AIB41" s="18"/>
      <c r="AIC41" s="18"/>
      <c r="AID41" s="18"/>
      <c r="AIE41" s="18"/>
      <c r="AIF41" s="18"/>
      <c r="AIG41" s="18"/>
      <c r="AIH41" s="18"/>
      <c r="AII41" s="18"/>
      <c r="AIJ41" s="18"/>
      <c r="AIK41" s="18"/>
      <c r="AIL41" s="18"/>
      <c r="AIM41" s="18"/>
      <c r="AIN41" s="18"/>
      <c r="AIO41" s="18"/>
      <c r="AIP41" s="18"/>
      <c r="AIQ41" s="18"/>
      <c r="AIR41" s="18"/>
      <c r="AIS41" s="18"/>
      <c r="AIT41" s="18"/>
      <c r="AIU41" s="18"/>
      <c r="AIV41" s="18"/>
      <c r="AIW41" s="18"/>
      <c r="AIX41" s="18"/>
      <c r="AIY41" s="18"/>
      <c r="AIZ41" s="18"/>
      <c r="AJA41" s="18"/>
      <c r="AJB41" s="18"/>
      <c r="AJC41" s="18"/>
      <c r="AJD41" s="18"/>
      <c r="AJE41" s="18"/>
      <c r="AJF41" s="18"/>
      <c r="AJG41" s="18"/>
      <c r="AJH41" s="18"/>
      <c r="AJI41" s="18"/>
      <c r="AJJ41" s="18"/>
      <c r="AJK41" s="18"/>
      <c r="AJL41" s="18"/>
      <c r="AJM41" s="18"/>
      <c r="AJN41" s="18"/>
      <c r="AJO41" s="18"/>
      <c r="AJP41" s="18"/>
      <c r="AJQ41" s="18"/>
      <c r="AJR41" s="18"/>
      <c r="AJS41" s="18"/>
      <c r="AJT41" s="18"/>
      <c r="AJU41" s="18"/>
      <c r="AJV41" s="18"/>
      <c r="AJW41" s="18"/>
      <c r="AJX41" s="18"/>
      <c r="AJY41" s="18"/>
      <c r="AJZ41" s="18"/>
      <c r="AKA41" s="18"/>
      <c r="AKB41" s="18"/>
      <c r="AKC41" s="18"/>
      <c r="AKD41" s="18"/>
      <c r="AKE41" s="18"/>
      <c r="AKF41" s="18"/>
      <c r="AKG41" s="18"/>
      <c r="AKH41" s="18"/>
      <c r="AKI41" s="18"/>
      <c r="AKJ41" s="18"/>
      <c r="AKK41" s="18"/>
      <c r="AKL41" s="18"/>
      <c r="AKM41" s="18"/>
      <c r="AKN41" s="18"/>
      <c r="AKO41" s="18"/>
      <c r="AKP41" s="18"/>
      <c r="AKQ41" s="18"/>
      <c r="AKR41" s="18"/>
      <c r="AKS41" s="18"/>
      <c r="AKT41" s="18"/>
      <c r="AKU41" s="18"/>
      <c r="AKV41" s="18"/>
      <c r="AKW41" s="18"/>
      <c r="AKX41" s="18"/>
      <c r="AKY41" s="18"/>
      <c r="AKZ41" s="18"/>
      <c r="ALA41" s="18"/>
      <c r="ALB41" s="18"/>
      <c r="ALC41" s="18"/>
      <c r="ALD41" s="18"/>
      <c r="ALE41" s="18"/>
      <c r="ALF41" s="18"/>
      <c r="ALG41" s="18"/>
      <c r="ALH41" s="18"/>
      <c r="ALI41" s="18"/>
      <c r="ALJ41" s="18"/>
      <c r="ALK41" s="18"/>
      <c r="ALL41" s="18"/>
      <c r="ALM41" s="18"/>
      <c r="ALN41" s="18"/>
      <c r="ALO41" s="18"/>
      <c r="ALP41" s="18"/>
      <c r="ALQ41" s="18"/>
      <c r="ALR41" s="18"/>
      <c r="ALS41" s="18"/>
      <c r="ALT41" s="18"/>
      <c r="ALU41" s="18"/>
      <c r="ALV41" s="18"/>
      <c r="ALW41" s="18"/>
      <c r="ALX41" s="18"/>
      <c r="ALY41" s="18"/>
      <c r="ALZ41" s="18"/>
      <c r="AMA41" s="18"/>
      <c r="AMB41" s="18"/>
      <c r="AMC41" s="18"/>
      <c r="AMD41" s="18"/>
      <c r="AME41" s="18"/>
      <c r="AMF41" s="18"/>
      <c r="AMG41" s="18"/>
      <c r="AMH41" s="18"/>
      <c r="AMI41" s="18"/>
      <c r="AMJ41" s="18"/>
      <c r="AMK41" s="18"/>
      <c r="AML41" s="18"/>
      <c r="AMM41" s="18"/>
      <c r="AMN41" s="18"/>
      <c r="AMO41" s="18"/>
      <c r="AMP41" s="18"/>
      <c r="AMQ41" s="18"/>
      <c r="AMR41" s="18"/>
      <c r="AMS41" s="18"/>
      <c r="AMT41" s="18"/>
      <c r="AMU41" s="18"/>
      <c r="AMV41" s="18"/>
      <c r="AMW41" s="18"/>
      <c r="AMX41" s="18"/>
      <c r="AMY41" s="18"/>
      <c r="AMZ41" s="18"/>
      <c r="ANA41" s="18"/>
      <c r="ANB41" s="18"/>
      <c r="ANC41" s="18"/>
      <c r="AND41" s="18"/>
      <c r="ANE41" s="18"/>
      <c r="ANF41" s="18"/>
      <c r="ANG41" s="18"/>
      <c r="ANH41" s="18"/>
      <c r="ANI41" s="18"/>
      <c r="ANJ41" s="18"/>
      <c r="ANK41" s="18"/>
      <c r="ANL41" s="18"/>
      <c r="ANM41" s="18"/>
      <c r="ANN41" s="18"/>
      <c r="ANO41" s="18"/>
      <c r="ANP41" s="18"/>
      <c r="ANQ41" s="18"/>
      <c r="ANR41" s="18"/>
      <c r="ANS41" s="18"/>
      <c r="ANT41" s="18"/>
      <c r="ANU41" s="18"/>
      <c r="ANV41" s="18"/>
      <c r="ANW41" s="18"/>
      <c r="ANX41" s="18"/>
      <c r="ANY41" s="18"/>
      <c r="ANZ41" s="18"/>
      <c r="AOA41" s="18"/>
      <c r="AOB41" s="18"/>
      <c r="AOC41" s="18"/>
      <c r="AOD41" s="18"/>
      <c r="AOE41" s="18"/>
      <c r="AOF41" s="18"/>
      <c r="AOG41" s="18"/>
      <c r="AOH41" s="18"/>
      <c r="AOI41" s="18"/>
      <c r="AOJ41" s="18"/>
      <c r="AOK41" s="18"/>
      <c r="AOL41" s="18"/>
      <c r="AOM41" s="18"/>
      <c r="AON41" s="18"/>
      <c r="AOO41" s="18"/>
      <c r="AOP41" s="18"/>
      <c r="AOQ41" s="18"/>
      <c r="AOR41" s="18"/>
      <c r="AOS41" s="18"/>
      <c r="AOT41" s="18"/>
      <c r="AOU41" s="18"/>
      <c r="AOV41" s="18"/>
      <c r="AOW41" s="18"/>
      <c r="AOX41" s="18"/>
      <c r="AOY41" s="18"/>
      <c r="AOZ41" s="18"/>
      <c r="APA41" s="18"/>
      <c r="APB41" s="18"/>
      <c r="APC41" s="18"/>
      <c r="APD41" s="18"/>
      <c r="APE41" s="18"/>
      <c r="APF41" s="18"/>
      <c r="APG41" s="18"/>
      <c r="APH41" s="18"/>
      <c r="API41" s="18"/>
      <c r="APJ41" s="18"/>
      <c r="APK41" s="18"/>
      <c r="APL41" s="18"/>
      <c r="APM41" s="18"/>
      <c r="APN41" s="18"/>
      <c r="APO41" s="18"/>
      <c r="APP41" s="18"/>
      <c r="APQ41" s="18"/>
      <c r="APR41" s="18"/>
      <c r="APS41" s="18"/>
      <c r="APT41" s="18"/>
      <c r="APU41" s="18"/>
      <c r="APV41" s="18"/>
      <c r="APW41" s="18"/>
      <c r="APX41" s="18"/>
      <c r="APY41" s="18"/>
      <c r="APZ41" s="18"/>
      <c r="AQA41" s="18"/>
      <c r="AQB41" s="18"/>
      <c r="AQC41" s="18"/>
      <c r="AQD41" s="18"/>
      <c r="AQE41" s="18"/>
      <c r="AQF41" s="18"/>
      <c r="AQG41" s="18"/>
      <c r="AQH41" s="18"/>
      <c r="AQI41" s="18"/>
      <c r="AQJ41" s="18"/>
      <c r="AQK41" s="18"/>
      <c r="AQL41" s="18"/>
      <c r="AQM41" s="18"/>
      <c r="AQN41" s="18"/>
      <c r="AQO41" s="18"/>
      <c r="AQP41" s="18"/>
      <c r="AQQ41" s="18"/>
      <c r="AQR41" s="18"/>
      <c r="AQS41" s="18"/>
      <c r="AQT41" s="18"/>
      <c r="AQU41" s="18"/>
      <c r="AQV41" s="18"/>
      <c r="AQW41" s="18"/>
      <c r="AQX41" s="18"/>
      <c r="AQY41" s="18"/>
      <c r="AQZ41" s="18"/>
      <c r="ARA41" s="18"/>
      <c r="ARB41" s="18"/>
      <c r="ARC41" s="18"/>
      <c r="ARD41" s="18"/>
      <c r="ARE41" s="18"/>
      <c r="ARF41" s="18"/>
      <c r="ARG41" s="18"/>
      <c r="ARH41" s="18"/>
      <c r="ARI41" s="18"/>
      <c r="ARJ41" s="18"/>
      <c r="ARK41" s="18"/>
      <c r="ARL41" s="18"/>
      <c r="ARM41" s="18"/>
      <c r="ARN41" s="18"/>
      <c r="ARO41" s="18"/>
      <c r="ARP41" s="18"/>
      <c r="ARQ41" s="18"/>
      <c r="ARR41" s="18"/>
      <c r="ARS41" s="18"/>
      <c r="ART41" s="18"/>
      <c r="ARU41" s="18"/>
      <c r="ARV41" s="18"/>
      <c r="ARW41" s="18"/>
      <c r="ARX41" s="18"/>
      <c r="ARY41" s="18"/>
      <c r="ARZ41" s="18"/>
      <c r="ASA41" s="18"/>
      <c r="ASB41" s="18"/>
      <c r="ASC41" s="18"/>
      <c r="ASD41" s="18"/>
      <c r="ASE41" s="18"/>
      <c r="ASF41" s="18"/>
      <c r="ASG41" s="18"/>
      <c r="ASH41" s="18"/>
      <c r="ASI41" s="18"/>
      <c r="ASJ41" s="18"/>
      <c r="ASK41" s="18"/>
      <c r="ASL41" s="18"/>
      <c r="ASM41" s="18"/>
      <c r="ASN41" s="18"/>
      <c r="ASO41" s="18"/>
      <c r="ASP41" s="18"/>
      <c r="ASQ41" s="18"/>
      <c r="ASR41" s="18"/>
      <c r="ASS41" s="18"/>
      <c r="AST41" s="18"/>
      <c r="ASU41" s="18"/>
      <c r="ASV41" s="18"/>
      <c r="ASW41" s="18"/>
      <c r="ASX41" s="18"/>
      <c r="ASY41" s="18"/>
      <c r="ASZ41" s="18"/>
      <c r="ATA41" s="18"/>
      <c r="ATB41" s="18"/>
      <c r="ATC41" s="18"/>
      <c r="ATD41" s="18"/>
      <c r="ATE41" s="18"/>
      <c r="ATF41" s="18"/>
      <c r="ATG41" s="18"/>
      <c r="ATH41" s="18"/>
      <c r="ATI41" s="18"/>
      <c r="ATJ41" s="18"/>
      <c r="ATK41" s="18"/>
      <c r="ATL41" s="18"/>
      <c r="ATM41" s="18"/>
      <c r="ATN41" s="18"/>
      <c r="ATO41" s="18"/>
      <c r="ATP41" s="18"/>
      <c r="ATQ41" s="18"/>
      <c r="ATR41" s="18"/>
      <c r="ATS41" s="18"/>
      <c r="ATT41" s="18"/>
      <c r="ATU41" s="18"/>
      <c r="ATV41" s="18"/>
      <c r="ATW41" s="18"/>
      <c r="ATX41" s="18"/>
      <c r="ATY41" s="18"/>
      <c r="ATZ41" s="18"/>
      <c r="AUA41" s="18"/>
      <c r="AUB41" s="18"/>
      <c r="AUC41" s="18"/>
      <c r="AUD41" s="18"/>
      <c r="AUE41" s="18"/>
      <c r="AUF41" s="18"/>
      <c r="AUG41" s="18"/>
      <c r="AUH41" s="18"/>
      <c r="AUI41" s="18"/>
      <c r="AUJ41" s="18"/>
      <c r="AUK41" s="18"/>
      <c r="AUL41" s="18"/>
      <c r="AUM41" s="18"/>
      <c r="AUN41" s="18"/>
      <c r="AUO41" s="18"/>
      <c r="AUP41" s="18"/>
      <c r="AUQ41" s="18"/>
      <c r="AUR41" s="18"/>
      <c r="AUS41" s="18"/>
      <c r="AUT41" s="18"/>
      <c r="AUU41" s="18"/>
      <c r="AUV41" s="18"/>
      <c r="AUW41" s="18"/>
      <c r="AUX41" s="18"/>
      <c r="AUY41" s="18"/>
      <c r="AUZ41" s="18"/>
      <c r="AVA41" s="18"/>
      <c r="AVB41" s="18"/>
      <c r="AVC41" s="18"/>
      <c r="AVD41" s="18"/>
      <c r="AVE41" s="18"/>
      <c r="AVF41" s="18"/>
      <c r="AVG41" s="18"/>
      <c r="AVH41" s="18"/>
      <c r="AVI41" s="18"/>
      <c r="AVJ41" s="18"/>
      <c r="AVK41" s="18"/>
      <c r="AVL41" s="18"/>
      <c r="AVM41" s="18"/>
      <c r="AVN41" s="18"/>
      <c r="AVO41" s="18"/>
      <c r="AVP41" s="18"/>
      <c r="AVQ41" s="18"/>
      <c r="AVR41" s="18"/>
      <c r="AVS41" s="18"/>
      <c r="AVT41" s="18"/>
      <c r="AVU41" s="18"/>
      <c r="AVV41" s="18"/>
      <c r="AVW41" s="18"/>
      <c r="AVX41" s="18"/>
      <c r="AVY41" s="18"/>
      <c r="AVZ41" s="18"/>
      <c r="AWA41" s="18"/>
      <c r="AWB41" s="18"/>
      <c r="AWC41" s="18"/>
      <c r="AWD41" s="18"/>
      <c r="AWE41" s="18"/>
      <c r="AWF41" s="18"/>
      <c r="AWG41" s="18"/>
      <c r="AWH41" s="18"/>
      <c r="AWI41" s="18"/>
      <c r="AWJ41" s="18"/>
      <c r="AWK41" s="18"/>
      <c r="AWL41" s="18"/>
      <c r="AWM41" s="18"/>
      <c r="AWN41" s="18"/>
      <c r="AWO41" s="18"/>
      <c r="AWP41" s="18"/>
      <c r="AWQ41" s="18"/>
      <c r="AWR41" s="18"/>
      <c r="AWS41" s="18"/>
      <c r="AWT41" s="18"/>
      <c r="AWU41" s="18"/>
      <c r="AWV41" s="18"/>
      <c r="AWW41" s="18"/>
      <c r="AWX41" s="18"/>
      <c r="AWY41" s="18"/>
      <c r="AWZ41" s="18"/>
      <c r="AXA41" s="18"/>
      <c r="AXB41" s="18"/>
      <c r="AXC41" s="18"/>
      <c r="AXD41" s="18"/>
      <c r="AXE41" s="18"/>
      <c r="AXF41" s="18"/>
      <c r="AXG41" s="18"/>
      <c r="AXH41" s="18"/>
      <c r="AXI41" s="18"/>
      <c r="AXJ41" s="18"/>
      <c r="AXK41" s="18"/>
      <c r="AXL41" s="18"/>
      <c r="AXM41" s="18"/>
      <c r="AXN41" s="18"/>
      <c r="AXO41" s="18"/>
      <c r="AXP41" s="18"/>
      <c r="AXQ41" s="18"/>
      <c r="AXR41" s="18"/>
      <c r="AXS41" s="18"/>
      <c r="AXT41" s="18"/>
      <c r="AXU41" s="18"/>
      <c r="AXV41" s="18"/>
      <c r="AXW41" s="18"/>
      <c r="AXX41" s="18"/>
      <c r="AXY41" s="18"/>
      <c r="AXZ41" s="18"/>
      <c r="AYA41" s="18"/>
      <c r="AYB41" s="18"/>
      <c r="AYC41" s="18"/>
      <c r="AYD41" s="18"/>
      <c r="AYE41" s="18"/>
      <c r="AYF41" s="18"/>
      <c r="AYG41" s="18"/>
      <c r="AYH41" s="18"/>
      <c r="AYI41" s="18"/>
      <c r="AYJ41" s="18"/>
      <c r="AYK41" s="18"/>
      <c r="AYL41" s="18"/>
      <c r="AYM41" s="18"/>
      <c r="AYN41" s="18"/>
      <c r="AYO41" s="18"/>
      <c r="AYP41" s="18"/>
      <c r="AYQ41" s="18"/>
      <c r="AYR41" s="18"/>
      <c r="AYS41" s="18"/>
      <c r="AYT41" s="18"/>
      <c r="AYU41" s="18"/>
      <c r="AYV41" s="18"/>
      <c r="AYW41" s="18"/>
      <c r="AYX41" s="18"/>
      <c r="AYY41" s="18"/>
      <c r="AYZ41" s="18"/>
      <c r="AZA41" s="18"/>
      <c r="AZB41" s="18"/>
      <c r="AZC41" s="18"/>
      <c r="AZD41" s="18"/>
      <c r="AZE41" s="18"/>
      <c r="AZF41" s="18"/>
      <c r="AZG41" s="18"/>
      <c r="AZH41" s="18"/>
      <c r="AZI41" s="18"/>
      <c r="AZJ41" s="18"/>
      <c r="AZK41" s="18"/>
      <c r="AZL41" s="18"/>
      <c r="AZM41" s="18"/>
      <c r="AZN41" s="18"/>
      <c r="AZO41" s="18"/>
      <c r="AZP41" s="18"/>
      <c r="AZQ41" s="18"/>
      <c r="AZR41" s="18"/>
      <c r="AZS41" s="18"/>
      <c r="AZT41" s="18"/>
      <c r="AZU41" s="18"/>
      <c r="AZV41" s="18"/>
      <c r="AZW41" s="18"/>
      <c r="AZX41" s="18"/>
      <c r="AZY41" s="18"/>
      <c r="AZZ41" s="18"/>
      <c r="BAA41" s="18"/>
      <c r="BAB41" s="18"/>
      <c r="BAC41" s="18"/>
      <c r="BAD41" s="18"/>
      <c r="BAE41" s="18"/>
      <c r="BAF41" s="18"/>
      <c r="BAG41" s="18"/>
      <c r="BAH41" s="18"/>
      <c r="BAI41" s="18"/>
      <c r="BAJ41" s="18"/>
      <c r="BAK41" s="18"/>
      <c r="BAL41" s="18"/>
      <c r="BAM41" s="18"/>
      <c r="BAN41" s="18"/>
      <c r="BAO41" s="18"/>
      <c r="BAP41" s="18"/>
      <c r="BAQ41" s="18"/>
      <c r="BAR41" s="18"/>
      <c r="BAS41" s="18"/>
      <c r="BAT41" s="18"/>
      <c r="BAU41" s="18"/>
      <c r="BAV41" s="18"/>
      <c r="BAW41" s="18"/>
      <c r="BAX41" s="18"/>
      <c r="BAY41" s="18"/>
      <c r="BAZ41" s="18"/>
      <c r="BBA41" s="18"/>
      <c r="BBB41" s="18"/>
      <c r="BBC41" s="18"/>
      <c r="BBD41" s="18"/>
      <c r="BBE41" s="18"/>
      <c r="BBF41" s="18"/>
      <c r="BBG41" s="18"/>
      <c r="BBH41" s="18"/>
      <c r="BBI41" s="18"/>
      <c r="BBJ41" s="18"/>
      <c r="BBK41" s="18"/>
      <c r="BBL41" s="18"/>
      <c r="BBM41" s="18"/>
      <c r="BBN41" s="18"/>
      <c r="BBO41" s="18"/>
      <c r="BBP41" s="18"/>
      <c r="BBQ41" s="18"/>
      <c r="BBR41" s="18"/>
      <c r="BBS41" s="18"/>
      <c r="BBT41" s="18"/>
      <c r="BBU41" s="18"/>
      <c r="BBV41" s="18"/>
      <c r="BBW41" s="18"/>
      <c r="BBX41" s="18"/>
      <c r="BBY41" s="18"/>
      <c r="BBZ41" s="18"/>
      <c r="BCA41" s="18"/>
      <c r="BCB41" s="18"/>
      <c r="BCC41" s="18"/>
      <c r="BCD41" s="18"/>
      <c r="BCE41" s="18"/>
      <c r="BCF41" s="18"/>
      <c r="BCG41" s="18"/>
      <c r="BCH41" s="18"/>
      <c r="BCI41" s="18"/>
      <c r="BCJ41" s="18"/>
      <c r="BCK41" s="18"/>
      <c r="BCL41" s="18"/>
      <c r="BCM41" s="18"/>
      <c r="BCN41" s="18"/>
      <c r="BCO41" s="18"/>
      <c r="BCP41" s="18"/>
      <c r="BCQ41" s="18"/>
      <c r="BCR41" s="18"/>
      <c r="BCS41" s="18"/>
      <c r="BCT41" s="18"/>
      <c r="BCU41" s="18"/>
      <c r="BCV41" s="18"/>
      <c r="BCW41" s="18"/>
      <c r="BCX41" s="18"/>
      <c r="BCY41" s="18"/>
      <c r="BCZ41" s="18"/>
      <c r="BDA41" s="18"/>
      <c r="BDB41" s="18"/>
      <c r="BDC41" s="18"/>
      <c r="BDD41" s="18"/>
      <c r="BDE41" s="18"/>
      <c r="BDF41" s="18"/>
      <c r="BDG41" s="18"/>
      <c r="BDH41" s="18"/>
      <c r="BDI41" s="18"/>
      <c r="BDJ41" s="18"/>
      <c r="BDK41" s="18"/>
      <c r="BDL41" s="18"/>
      <c r="BDM41" s="18"/>
      <c r="BDN41" s="18"/>
      <c r="BDO41" s="18"/>
      <c r="BDP41" s="18"/>
      <c r="BDQ41" s="18"/>
      <c r="BDR41" s="18"/>
      <c r="BDS41" s="18"/>
      <c r="BDT41" s="18"/>
      <c r="BDU41" s="18"/>
      <c r="BDV41" s="18"/>
      <c r="BDW41" s="18"/>
      <c r="BDX41" s="18"/>
      <c r="BDY41" s="18"/>
      <c r="BDZ41" s="18"/>
      <c r="BEA41" s="18"/>
      <c r="BEB41" s="18"/>
      <c r="BEC41" s="18"/>
      <c r="BED41" s="18"/>
      <c r="BEE41" s="18"/>
      <c r="BEF41" s="18"/>
      <c r="BEG41" s="18"/>
      <c r="BEH41" s="18"/>
      <c r="BEI41" s="18"/>
      <c r="BEJ41" s="18"/>
      <c r="BEK41" s="18"/>
      <c r="BEL41" s="18"/>
      <c r="BEM41" s="18"/>
      <c r="BEN41" s="18"/>
      <c r="BEO41" s="18"/>
      <c r="BEP41" s="18"/>
      <c r="BEQ41" s="18"/>
      <c r="BER41" s="18"/>
      <c r="BES41" s="18"/>
      <c r="BET41" s="18"/>
      <c r="BEU41" s="18"/>
      <c r="BEV41" s="18"/>
      <c r="BEW41" s="18"/>
      <c r="BEX41" s="18"/>
      <c r="BEY41" s="18"/>
      <c r="BEZ41" s="18"/>
      <c r="BFA41" s="18"/>
      <c r="BFB41" s="18"/>
      <c r="BFC41" s="18"/>
      <c r="BFD41" s="18"/>
      <c r="BFE41" s="18"/>
      <c r="BFF41" s="18"/>
      <c r="BFG41" s="18"/>
      <c r="BFH41" s="18"/>
      <c r="BFI41" s="18"/>
      <c r="BFJ41" s="18"/>
      <c r="BFK41" s="18"/>
      <c r="BFL41" s="18"/>
      <c r="BFM41" s="18"/>
      <c r="BFN41" s="18"/>
      <c r="BFO41" s="18"/>
      <c r="BFP41" s="18"/>
      <c r="BFQ41" s="18"/>
      <c r="BFR41" s="18"/>
      <c r="BFS41" s="18"/>
      <c r="BFT41" s="18"/>
      <c r="BFU41" s="18"/>
      <c r="BFV41" s="18"/>
      <c r="BFW41" s="18"/>
      <c r="BFX41" s="18"/>
      <c r="BFY41" s="18"/>
      <c r="BFZ41" s="18"/>
      <c r="BGA41" s="18"/>
      <c r="BGB41" s="18"/>
      <c r="BGC41" s="18"/>
      <c r="BGD41" s="18"/>
      <c r="BGE41" s="18"/>
      <c r="BGF41" s="18"/>
      <c r="BGG41" s="18"/>
      <c r="BGH41" s="18"/>
      <c r="BGI41" s="18"/>
      <c r="BGJ41" s="18"/>
      <c r="BGK41" s="18"/>
      <c r="BGL41" s="18"/>
      <c r="BGM41" s="18"/>
      <c r="BGN41" s="18"/>
      <c r="BGO41" s="18"/>
      <c r="BGP41" s="18"/>
      <c r="BGQ41" s="18"/>
      <c r="BGR41" s="18"/>
      <c r="BGS41" s="18"/>
      <c r="BGT41" s="18"/>
      <c r="BGU41" s="18"/>
      <c r="BGV41" s="18"/>
      <c r="BGW41" s="18"/>
      <c r="BGX41" s="18"/>
      <c r="BGY41" s="18"/>
      <c r="BGZ41" s="18"/>
      <c r="BHA41" s="18"/>
      <c r="BHB41" s="18"/>
      <c r="BHC41" s="18"/>
      <c r="BHD41" s="18"/>
      <c r="BHE41" s="18"/>
      <c r="BHF41" s="18"/>
      <c r="BHG41" s="18"/>
      <c r="BHH41" s="18"/>
      <c r="BHI41" s="18"/>
      <c r="BHJ41" s="18"/>
      <c r="BHK41" s="18"/>
      <c r="BHL41" s="18"/>
      <c r="BHM41" s="18"/>
      <c r="BHN41" s="18"/>
      <c r="BHO41" s="18"/>
      <c r="BHP41" s="18"/>
      <c r="BHQ41" s="18"/>
      <c r="BHR41" s="18"/>
      <c r="BHS41" s="18"/>
      <c r="BHT41" s="18"/>
      <c r="BHU41" s="18"/>
      <c r="BHV41" s="18"/>
      <c r="BHW41" s="18"/>
      <c r="BHX41" s="18"/>
      <c r="BHY41" s="18"/>
      <c r="BHZ41" s="18"/>
      <c r="BIA41" s="18"/>
      <c r="BIB41" s="18"/>
      <c r="BIC41" s="18"/>
      <c r="BID41" s="18"/>
      <c r="BIE41" s="18"/>
      <c r="BIF41" s="18"/>
      <c r="BIG41" s="18"/>
      <c r="BIH41" s="18"/>
      <c r="BII41" s="18"/>
      <c r="BIJ41" s="18"/>
      <c r="BIK41" s="18"/>
      <c r="BIL41" s="18"/>
      <c r="BIM41" s="18"/>
      <c r="BIN41" s="18"/>
      <c r="BIO41" s="18"/>
      <c r="BIP41" s="18"/>
      <c r="BIQ41" s="18"/>
      <c r="BIR41" s="18"/>
      <c r="BIS41" s="18"/>
      <c r="BIT41" s="18"/>
      <c r="BIU41" s="18"/>
      <c r="BIV41" s="18"/>
      <c r="BIW41" s="18"/>
      <c r="BIX41" s="18"/>
      <c r="BIY41" s="18"/>
      <c r="BIZ41" s="18"/>
      <c r="BJA41" s="18"/>
      <c r="BJB41" s="18"/>
      <c r="BJC41" s="18"/>
      <c r="BJD41" s="18"/>
      <c r="BJE41" s="18"/>
      <c r="BJF41" s="18"/>
      <c r="BJG41" s="18"/>
      <c r="BJH41" s="18"/>
      <c r="BJI41" s="18"/>
      <c r="BJJ41" s="18"/>
      <c r="BJK41" s="18"/>
      <c r="BJL41" s="18"/>
      <c r="BJM41" s="18"/>
      <c r="BJN41" s="18"/>
      <c r="BJO41" s="18"/>
      <c r="BJP41" s="18"/>
      <c r="BJQ41" s="18"/>
      <c r="BJR41" s="18"/>
      <c r="BJS41" s="18"/>
      <c r="BJT41" s="18"/>
      <c r="BJU41" s="18"/>
      <c r="BJV41" s="18"/>
      <c r="BJW41" s="18"/>
      <c r="BJX41" s="18"/>
      <c r="BJY41" s="18"/>
      <c r="BJZ41" s="18"/>
      <c r="BKA41" s="18"/>
      <c r="BKB41" s="18"/>
      <c r="BKC41" s="18"/>
      <c r="BKD41" s="18"/>
      <c r="BKE41" s="18"/>
      <c r="BKF41" s="18"/>
      <c r="BKG41" s="18"/>
      <c r="BKH41" s="18"/>
      <c r="BKI41" s="18"/>
      <c r="BKJ41" s="18"/>
      <c r="BKK41" s="18"/>
      <c r="BKL41" s="18"/>
      <c r="BKM41" s="18"/>
      <c r="BKN41" s="18"/>
      <c r="BKO41" s="18"/>
      <c r="BKP41" s="18"/>
      <c r="BKQ41" s="18"/>
      <c r="BKR41" s="18"/>
      <c r="BKS41" s="18"/>
      <c r="BKT41" s="18"/>
      <c r="BKU41" s="18"/>
      <c r="BKV41" s="18"/>
      <c r="BKW41" s="18"/>
      <c r="BKX41" s="18"/>
      <c r="BKY41" s="18"/>
      <c r="BKZ41" s="18"/>
      <c r="BLA41" s="18"/>
      <c r="BLB41" s="18"/>
      <c r="BLC41" s="18"/>
      <c r="BLD41" s="18"/>
      <c r="BLE41" s="18"/>
      <c r="BLF41" s="18"/>
      <c r="BLG41" s="18"/>
      <c r="BLH41" s="18"/>
      <c r="BLI41" s="18"/>
      <c r="BLJ41" s="18"/>
      <c r="BLK41" s="18"/>
      <c r="BLL41" s="18"/>
      <c r="BLM41" s="18"/>
      <c r="BLN41" s="18"/>
      <c r="BLO41" s="18"/>
      <c r="BLP41" s="18"/>
      <c r="BLQ41" s="18"/>
      <c r="BLR41" s="18"/>
      <c r="BLS41" s="18"/>
      <c r="BLT41" s="18"/>
      <c r="BLU41" s="18"/>
      <c r="BLV41" s="18"/>
      <c r="BLW41" s="18"/>
      <c r="BLX41" s="18"/>
      <c r="BLY41" s="18"/>
      <c r="BLZ41" s="18"/>
      <c r="BMA41" s="18"/>
      <c r="BMB41" s="18"/>
      <c r="BMC41" s="18"/>
      <c r="BMD41" s="18"/>
      <c r="BME41" s="18"/>
      <c r="BMF41" s="18"/>
      <c r="BMG41" s="18"/>
      <c r="BMH41" s="18"/>
      <c r="BMI41" s="18"/>
      <c r="BMJ41" s="18"/>
      <c r="BMK41" s="18"/>
      <c r="BML41" s="18"/>
      <c r="BMM41" s="18"/>
      <c r="BMN41" s="18"/>
      <c r="BMO41" s="18"/>
      <c r="BMP41" s="18"/>
      <c r="BMQ41" s="18"/>
      <c r="BMR41" s="18"/>
      <c r="BMS41" s="18"/>
      <c r="BMT41" s="18"/>
      <c r="BMU41" s="18"/>
      <c r="BMV41" s="18"/>
      <c r="BMW41" s="18"/>
      <c r="BMX41" s="18"/>
      <c r="BMY41" s="18"/>
      <c r="BMZ41" s="18"/>
      <c r="BNA41" s="18"/>
      <c r="BNB41" s="18"/>
      <c r="BNC41" s="18"/>
      <c r="BND41" s="18"/>
      <c r="BNE41" s="18"/>
      <c r="BNF41" s="18"/>
      <c r="BNG41" s="18"/>
      <c r="BNH41" s="18"/>
      <c r="BNI41" s="18"/>
      <c r="BNJ41" s="18"/>
      <c r="BNK41" s="18"/>
      <c r="BNL41" s="18"/>
      <c r="BNM41" s="18"/>
      <c r="BNN41" s="18"/>
      <c r="BNO41" s="18"/>
      <c r="BNP41" s="18"/>
      <c r="BNQ41" s="18"/>
      <c r="BNR41" s="18"/>
      <c r="BNS41" s="18"/>
      <c r="BNT41" s="18"/>
      <c r="BNU41" s="18"/>
      <c r="BNV41" s="18"/>
      <c r="BNW41" s="18"/>
      <c r="BNX41" s="18"/>
      <c r="BNY41" s="18"/>
      <c r="BNZ41" s="18"/>
      <c r="BOA41" s="18"/>
      <c r="BOB41" s="18"/>
      <c r="BOC41" s="18"/>
      <c r="BOD41" s="18"/>
      <c r="BOE41" s="18"/>
      <c r="BOF41" s="18"/>
      <c r="BOG41" s="18"/>
      <c r="BOH41" s="18"/>
      <c r="BOI41" s="18"/>
      <c r="BOJ41" s="18"/>
      <c r="BOK41" s="18"/>
      <c r="BOL41" s="18"/>
      <c r="BOM41" s="18"/>
      <c r="BON41" s="18"/>
      <c r="BOO41" s="18"/>
      <c r="BOP41" s="18"/>
      <c r="BOQ41" s="18"/>
      <c r="BOR41" s="18"/>
      <c r="BOS41" s="18"/>
      <c r="BOT41" s="18"/>
      <c r="BOU41" s="18"/>
      <c r="BOV41" s="18"/>
      <c r="BOW41" s="18"/>
      <c r="BOX41" s="18"/>
      <c r="BOY41" s="18"/>
      <c r="BOZ41" s="18"/>
      <c r="BPA41" s="18"/>
      <c r="BPB41" s="18"/>
      <c r="BPC41" s="18"/>
      <c r="BPD41" s="18"/>
      <c r="BPE41" s="18"/>
      <c r="BPF41" s="18"/>
      <c r="BPG41" s="18"/>
      <c r="BPH41" s="18"/>
      <c r="BPI41" s="18"/>
      <c r="BPJ41" s="18"/>
      <c r="BPK41" s="18"/>
      <c r="BPL41" s="18"/>
      <c r="BPM41" s="18"/>
      <c r="BPN41" s="18"/>
      <c r="BPO41" s="18"/>
      <c r="BPP41" s="18"/>
      <c r="BPQ41" s="18"/>
      <c r="BPR41" s="18"/>
      <c r="BPS41" s="18"/>
      <c r="BPT41" s="18"/>
      <c r="BPU41" s="18"/>
      <c r="BPV41" s="18"/>
      <c r="BPW41" s="18"/>
      <c r="BPX41" s="18"/>
      <c r="BPY41" s="18"/>
      <c r="BPZ41" s="18"/>
      <c r="BQA41" s="18"/>
      <c r="BQB41" s="18"/>
      <c r="BQC41" s="18"/>
      <c r="BQD41" s="18"/>
      <c r="BQE41" s="18"/>
      <c r="BQF41" s="18"/>
      <c r="BQG41" s="18"/>
      <c r="BQH41" s="18"/>
      <c r="BQI41" s="18"/>
      <c r="BQJ41" s="18"/>
      <c r="BQK41" s="18"/>
      <c r="BQL41" s="18"/>
      <c r="BQM41" s="18"/>
      <c r="BQN41" s="18"/>
      <c r="BQO41" s="18"/>
      <c r="BQP41" s="18"/>
      <c r="BQQ41" s="18"/>
      <c r="BQR41" s="18"/>
      <c r="BQS41" s="18"/>
      <c r="BQT41" s="18"/>
      <c r="BQU41" s="18"/>
      <c r="BQV41" s="18"/>
      <c r="BQW41" s="18"/>
      <c r="BQX41" s="18"/>
      <c r="BQY41" s="18"/>
      <c r="BQZ41" s="18"/>
      <c r="BRA41" s="18"/>
      <c r="BRB41" s="18"/>
      <c r="BRC41" s="18"/>
      <c r="BRD41" s="18"/>
      <c r="BRE41" s="18"/>
      <c r="BRF41" s="18"/>
      <c r="BRG41" s="18"/>
      <c r="BRH41" s="18"/>
      <c r="BRI41" s="18"/>
      <c r="BRJ41" s="18"/>
      <c r="BRK41" s="18"/>
      <c r="BRL41" s="18"/>
      <c r="BRM41" s="18"/>
      <c r="BRN41" s="18"/>
      <c r="BRO41" s="18"/>
      <c r="BRP41" s="18"/>
      <c r="BRQ41" s="18"/>
      <c r="BRR41" s="18"/>
      <c r="BRS41" s="18"/>
      <c r="BRT41" s="18"/>
      <c r="BRU41" s="18"/>
      <c r="BRV41" s="18"/>
      <c r="BRW41" s="18"/>
      <c r="BRX41" s="18"/>
      <c r="BRY41" s="18"/>
      <c r="BRZ41" s="18"/>
      <c r="BSA41" s="18"/>
      <c r="BSB41" s="18"/>
      <c r="BSC41" s="18"/>
      <c r="BSD41" s="18"/>
      <c r="BSE41" s="18"/>
      <c r="BSF41" s="18"/>
      <c r="BSG41" s="18"/>
      <c r="BSH41" s="18"/>
      <c r="BSI41" s="18"/>
      <c r="BSJ41" s="18"/>
      <c r="BSK41" s="18"/>
      <c r="BSL41" s="18"/>
      <c r="BSM41" s="18"/>
      <c r="BSN41" s="18"/>
      <c r="BSO41" s="18"/>
      <c r="BSP41" s="18"/>
      <c r="BSQ41" s="18"/>
      <c r="BSR41" s="18"/>
      <c r="BSS41" s="18"/>
      <c r="BST41" s="18"/>
      <c r="BSU41" s="18"/>
      <c r="BSV41" s="18"/>
      <c r="BSW41" s="18"/>
      <c r="BSX41" s="18"/>
      <c r="BSY41" s="18"/>
      <c r="BSZ41" s="18"/>
      <c r="BTA41" s="18"/>
      <c r="BTB41" s="18"/>
      <c r="BTC41" s="18"/>
      <c r="BTD41" s="18"/>
      <c r="BTE41" s="18"/>
      <c r="BTF41" s="18"/>
      <c r="BTG41" s="18"/>
      <c r="BTH41" s="18"/>
      <c r="BTI41" s="18"/>
      <c r="BTJ41" s="18"/>
      <c r="BTK41" s="18"/>
      <c r="BTL41" s="18"/>
      <c r="BTM41" s="18"/>
      <c r="BTN41" s="18"/>
      <c r="BTO41" s="18"/>
      <c r="BTP41" s="18"/>
      <c r="BTQ41" s="18"/>
      <c r="BTR41" s="18"/>
      <c r="BTS41" s="18"/>
      <c r="BTT41" s="18"/>
      <c r="BTU41" s="18"/>
      <c r="BTV41" s="18"/>
      <c r="BTW41" s="18"/>
      <c r="BTX41" s="18"/>
      <c r="BTY41" s="18"/>
      <c r="BTZ41" s="18"/>
      <c r="BUA41" s="18"/>
      <c r="BUB41" s="18"/>
      <c r="BUC41" s="18"/>
      <c r="BUD41" s="18"/>
      <c r="BUE41" s="18"/>
      <c r="BUF41" s="18"/>
      <c r="BUG41" s="18"/>
      <c r="BUH41" s="18"/>
      <c r="BUI41" s="18"/>
      <c r="BUJ41" s="18"/>
      <c r="BUK41" s="18"/>
      <c r="BUL41" s="18"/>
      <c r="BUM41" s="18"/>
      <c r="BUN41" s="18"/>
      <c r="BUO41" s="18"/>
      <c r="BUP41" s="18"/>
      <c r="BUQ41" s="18"/>
      <c r="BUR41" s="18"/>
      <c r="BUS41" s="18"/>
      <c r="BUT41" s="18"/>
      <c r="BUU41" s="18"/>
      <c r="BUV41" s="18"/>
      <c r="BUW41" s="18"/>
      <c r="BUX41" s="18"/>
      <c r="BUY41" s="18"/>
      <c r="BUZ41" s="18"/>
      <c r="BVA41" s="18"/>
      <c r="BVB41" s="18"/>
      <c r="BVC41" s="18"/>
      <c r="BVD41" s="18"/>
      <c r="BVE41" s="18"/>
      <c r="BVF41" s="18"/>
      <c r="BVG41" s="18"/>
      <c r="BVH41" s="18"/>
      <c r="BVI41" s="18"/>
      <c r="BVJ41" s="18"/>
      <c r="BVK41" s="18"/>
      <c r="BVL41" s="18"/>
      <c r="BVM41" s="18"/>
      <c r="BVN41" s="18"/>
      <c r="BVO41" s="18"/>
      <c r="BVP41" s="18"/>
      <c r="BVQ41" s="18"/>
      <c r="BVR41" s="18"/>
      <c r="BVS41" s="18"/>
      <c r="BVT41" s="18"/>
      <c r="BVU41" s="18"/>
      <c r="BVV41" s="18"/>
      <c r="BVW41" s="18"/>
      <c r="BVX41" s="18"/>
      <c r="BVY41" s="18"/>
      <c r="BVZ41" s="18"/>
      <c r="BWA41" s="18"/>
      <c r="BWB41" s="18"/>
      <c r="BWC41" s="18"/>
      <c r="BWD41" s="18"/>
      <c r="BWE41" s="18"/>
      <c r="BWF41" s="18"/>
      <c r="BWG41" s="18"/>
      <c r="BWH41" s="18"/>
      <c r="BWI41" s="18"/>
      <c r="BWJ41" s="18"/>
      <c r="BWK41" s="18"/>
      <c r="BWL41" s="18"/>
      <c r="BWM41" s="18"/>
      <c r="BWN41" s="18"/>
      <c r="BWO41" s="18"/>
      <c r="BWP41" s="18"/>
      <c r="BWQ41" s="18"/>
      <c r="BWR41" s="18"/>
      <c r="BWS41" s="18"/>
      <c r="BWT41" s="18"/>
      <c r="BWU41" s="18"/>
      <c r="BWV41" s="18"/>
      <c r="BWW41" s="18"/>
      <c r="BWX41" s="18"/>
      <c r="BWY41" s="18"/>
      <c r="BWZ41" s="18"/>
      <c r="BXA41" s="18"/>
      <c r="BXB41" s="18"/>
      <c r="BXC41" s="18"/>
      <c r="BXD41" s="18"/>
      <c r="BXE41" s="18"/>
      <c r="BXF41" s="18"/>
      <c r="BXG41" s="18"/>
      <c r="BXH41" s="18"/>
      <c r="BXI41" s="18"/>
      <c r="BXJ41" s="18"/>
      <c r="BXK41" s="18"/>
      <c r="BXL41" s="18"/>
      <c r="BXM41" s="18"/>
      <c r="BXN41" s="18"/>
      <c r="BXO41" s="18"/>
      <c r="BXP41" s="18"/>
      <c r="BXQ41" s="18"/>
      <c r="BXR41" s="18"/>
      <c r="BXS41" s="18"/>
      <c r="BXT41" s="18"/>
      <c r="BXU41" s="18"/>
      <c r="BXV41" s="18"/>
      <c r="BXW41" s="18"/>
      <c r="BXX41" s="18"/>
      <c r="BXY41" s="18"/>
      <c r="BXZ41" s="18"/>
      <c r="BYA41" s="18"/>
      <c r="BYB41" s="18"/>
      <c r="BYC41" s="18"/>
      <c r="BYD41" s="18"/>
      <c r="BYE41" s="18"/>
      <c r="BYF41" s="18"/>
      <c r="BYG41" s="18"/>
      <c r="BYH41" s="18"/>
      <c r="BYI41" s="18"/>
      <c r="BYJ41" s="18"/>
      <c r="BYK41" s="18"/>
      <c r="BYL41" s="18"/>
      <c r="BYM41" s="18"/>
      <c r="BYN41" s="18"/>
      <c r="BYO41" s="18"/>
      <c r="BYP41" s="18"/>
      <c r="BYQ41" s="18"/>
      <c r="BYR41" s="18"/>
      <c r="BYS41" s="18"/>
      <c r="BYT41" s="18"/>
      <c r="BYU41" s="18"/>
      <c r="BYV41" s="18"/>
      <c r="BYW41" s="18"/>
      <c r="BYX41" s="18"/>
      <c r="BYY41" s="18"/>
      <c r="BYZ41" s="18"/>
      <c r="BZA41" s="18"/>
      <c r="BZB41" s="18"/>
      <c r="BZC41" s="18"/>
      <c r="BZD41" s="18"/>
      <c r="BZE41" s="18"/>
      <c r="BZF41" s="18"/>
      <c r="BZG41" s="18"/>
      <c r="BZH41" s="18"/>
      <c r="BZI41" s="18"/>
      <c r="BZJ41" s="18"/>
      <c r="BZK41" s="18"/>
      <c r="BZL41" s="18"/>
      <c r="BZM41" s="18"/>
      <c r="BZN41" s="18"/>
      <c r="BZO41" s="18"/>
      <c r="BZP41" s="18"/>
      <c r="BZQ41" s="18"/>
      <c r="BZR41" s="18"/>
      <c r="BZS41" s="18"/>
      <c r="BZT41" s="18"/>
      <c r="BZU41" s="18"/>
      <c r="BZV41" s="18"/>
      <c r="BZW41" s="18"/>
      <c r="BZX41" s="18"/>
      <c r="BZY41" s="18"/>
      <c r="BZZ41" s="18"/>
      <c r="CAA41" s="18"/>
      <c r="CAB41" s="18"/>
      <c r="CAC41" s="18"/>
      <c r="CAD41" s="18"/>
      <c r="CAE41" s="18"/>
      <c r="CAF41" s="18"/>
      <c r="CAG41" s="18"/>
      <c r="CAH41" s="18"/>
      <c r="CAI41" s="18"/>
      <c r="CAJ41" s="18"/>
      <c r="CAK41" s="18"/>
      <c r="CAL41" s="18"/>
      <c r="CAM41" s="18"/>
      <c r="CAN41" s="18"/>
      <c r="CAO41" s="18"/>
      <c r="CAP41" s="18"/>
      <c r="CAQ41" s="18"/>
      <c r="CAR41" s="18"/>
      <c r="CAS41" s="18"/>
      <c r="CAT41" s="18"/>
      <c r="CAU41" s="18"/>
      <c r="CAV41" s="18"/>
      <c r="CAW41" s="18"/>
      <c r="CAX41" s="18"/>
      <c r="CAY41" s="18"/>
      <c r="CAZ41" s="18"/>
      <c r="CBA41" s="18"/>
      <c r="CBB41" s="18"/>
      <c r="CBC41" s="18"/>
      <c r="CBD41" s="18"/>
      <c r="CBE41" s="18"/>
      <c r="CBF41" s="18"/>
      <c r="CBG41" s="18"/>
      <c r="CBH41" s="18"/>
      <c r="CBI41" s="18"/>
      <c r="CBJ41" s="18"/>
      <c r="CBK41" s="18"/>
      <c r="CBL41" s="18"/>
      <c r="CBM41" s="18"/>
      <c r="CBN41" s="18"/>
      <c r="CBO41" s="18"/>
      <c r="CBP41" s="18"/>
      <c r="CBQ41" s="18"/>
      <c r="CBR41" s="18"/>
      <c r="CBS41" s="18"/>
      <c r="CBT41" s="18"/>
      <c r="CBU41" s="18"/>
      <c r="CBV41" s="18"/>
      <c r="CBW41" s="18"/>
      <c r="CBX41" s="18"/>
      <c r="CBY41" s="18"/>
      <c r="CBZ41" s="18"/>
      <c r="CCA41" s="18"/>
      <c r="CCB41" s="18"/>
      <c r="CCC41" s="18"/>
      <c r="CCD41" s="18"/>
      <c r="CCE41" s="18"/>
      <c r="CCF41" s="18"/>
      <c r="CCG41" s="18"/>
      <c r="CCH41" s="18"/>
      <c r="CCI41" s="18"/>
      <c r="CCJ41" s="18"/>
      <c r="CCK41" s="18"/>
      <c r="CCL41" s="18"/>
      <c r="CCM41" s="18"/>
      <c r="CCN41" s="18"/>
      <c r="CCO41" s="18"/>
      <c r="CCP41" s="18"/>
      <c r="CCQ41" s="18"/>
      <c r="CCR41" s="18"/>
      <c r="CCS41" s="18"/>
      <c r="CCT41" s="18"/>
      <c r="CCU41" s="18"/>
      <c r="CCV41" s="18"/>
      <c r="CCW41" s="18"/>
      <c r="CCX41" s="18"/>
      <c r="CCY41" s="18"/>
      <c r="CCZ41" s="18"/>
      <c r="CDA41" s="18"/>
      <c r="CDB41" s="18"/>
      <c r="CDC41" s="18"/>
      <c r="CDD41" s="18"/>
      <c r="CDE41" s="18"/>
      <c r="CDF41" s="18"/>
      <c r="CDG41" s="18"/>
      <c r="CDH41" s="18"/>
      <c r="CDI41" s="18"/>
      <c r="CDJ41" s="18"/>
      <c r="CDK41" s="18"/>
      <c r="CDL41" s="18"/>
      <c r="CDM41" s="18"/>
      <c r="CDN41" s="18"/>
      <c r="CDO41" s="18"/>
      <c r="CDP41" s="18"/>
      <c r="CDQ41" s="18"/>
      <c r="CDR41" s="18"/>
      <c r="CDS41" s="18"/>
      <c r="CDT41" s="18"/>
      <c r="CDU41" s="18"/>
      <c r="CDV41" s="18"/>
      <c r="CDW41" s="18"/>
      <c r="CDX41" s="18"/>
      <c r="CDY41" s="18"/>
      <c r="CDZ41" s="18"/>
      <c r="CEA41" s="18"/>
      <c r="CEB41" s="18"/>
      <c r="CEC41" s="18"/>
      <c r="CED41" s="18"/>
      <c r="CEE41" s="18"/>
      <c r="CEF41" s="18"/>
      <c r="CEG41" s="18"/>
      <c r="CEH41" s="18"/>
      <c r="CEI41" s="18"/>
      <c r="CEJ41" s="18"/>
      <c r="CEK41" s="18"/>
      <c r="CEL41" s="18"/>
      <c r="CEM41" s="18"/>
      <c r="CEN41" s="18"/>
      <c r="CEO41" s="18"/>
      <c r="CEP41" s="18"/>
      <c r="CEQ41" s="18"/>
      <c r="CER41" s="18"/>
      <c r="CES41" s="18"/>
      <c r="CET41" s="18"/>
      <c r="CEU41" s="18"/>
      <c r="CEV41" s="18"/>
      <c r="CEW41" s="18"/>
      <c r="CEX41" s="18"/>
      <c r="CEY41" s="18"/>
      <c r="CEZ41" s="18"/>
      <c r="CFA41" s="18"/>
      <c r="CFB41" s="18"/>
      <c r="CFC41" s="18"/>
      <c r="CFD41" s="18"/>
      <c r="CFE41" s="18"/>
      <c r="CFF41" s="18"/>
      <c r="CFG41" s="18"/>
      <c r="CFH41" s="18"/>
      <c r="CFI41" s="18"/>
      <c r="CFJ41" s="18"/>
      <c r="CFK41" s="18"/>
      <c r="CFL41" s="18"/>
      <c r="CFM41" s="18"/>
      <c r="CFN41" s="18"/>
      <c r="CFO41" s="18"/>
      <c r="CFP41" s="18"/>
      <c r="CFQ41" s="18"/>
      <c r="CFR41" s="18"/>
      <c r="CFS41" s="18"/>
      <c r="CFT41" s="18"/>
      <c r="CFU41" s="18"/>
      <c r="CFV41" s="18"/>
      <c r="CFW41" s="18"/>
      <c r="CFX41" s="18"/>
      <c r="CFY41" s="18"/>
      <c r="CFZ41" s="18"/>
      <c r="CGA41" s="18"/>
      <c r="CGB41" s="18"/>
      <c r="CGC41" s="18"/>
      <c r="CGD41" s="18"/>
      <c r="CGE41" s="18"/>
      <c r="CGF41" s="18"/>
      <c r="CGG41" s="18"/>
      <c r="CGH41" s="18"/>
      <c r="CGI41" s="18"/>
      <c r="CGJ41" s="18"/>
      <c r="CGK41" s="18"/>
      <c r="CGL41" s="18"/>
      <c r="CGM41" s="18"/>
      <c r="CGN41" s="18"/>
      <c r="CGO41" s="18"/>
      <c r="CGP41" s="18"/>
      <c r="CGQ41" s="18"/>
      <c r="CGR41" s="18"/>
      <c r="CGS41" s="18"/>
      <c r="CGT41" s="18"/>
      <c r="CGU41" s="18"/>
      <c r="CGV41" s="18"/>
      <c r="CGW41" s="18"/>
      <c r="CGX41" s="18"/>
      <c r="CGY41" s="18"/>
      <c r="CGZ41" s="18"/>
      <c r="CHA41" s="18"/>
      <c r="CHB41" s="18"/>
      <c r="CHC41" s="18"/>
      <c r="CHD41" s="18"/>
      <c r="CHE41" s="18"/>
      <c r="CHF41" s="18"/>
      <c r="CHG41" s="18"/>
      <c r="CHH41" s="18"/>
      <c r="CHI41" s="18"/>
      <c r="CHJ41" s="18"/>
      <c r="CHK41" s="18"/>
      <c r="CHL41" s="18"/>
      <c r="CHM41" s="18"/>
      <c r="CHN41" s="18"/>
      <c r="CHO41" s="18"/>
      <c r="CHP41" s="18"/>
      <c r="CHQ41" s="18"/>
      <c r="CHR41" s="18"/>
      <c r="CHS41" s="18"/>
      <c r="CHT41" s="18"/>
      <c r="CHU41" s="18"/>
      <c r="CHV41" s="18"/>
      <c r="CHW41" s="18"/>
      <c r="CHX41" s="18"/>
      <c r="CHY41" s="18"/>
      <c r="CHZ41" s="18"/>
      <c r="CIA41" s="18"/>
      <c r="CIB41" s="18"/>
      <c r="CIC41" s="18"/>
      <c r="CID41" s="18"/>
      <c r="CIE41" s="18"/>
      <c r="CIF41" s="18"/>
      <c r="CIG41" s="18"/>
      <c r="CIH41" s="18"/>
      <c r="CII41" s="18"/>
      <c r="CIJ41" s="18"/>
      <c r="CIK41" s="18"/>
      <c r="CIL41" s="18"/>
      <c r="CIM41" s="18"/>
      <c r="CIN41" s="18"/>
      <c r="CIO41" s="18"/>
      <c r="CIP41" s="18"/>
      <c r="CIQ41" s="18"/>
      <c r="CIR41" s="18"/>
      <c r="CIS41" s="18"/>
      <c r="CIT41" s="18"/>
      <c r="CIU41" s="18"/>
      <c r="CIV41" s="18"/>
      <c r="CIW41" s="18"/>
      <c r="CIX41" s="18"/>
      <c r="CIY41" s="18"/>
      <c r="CIZ41" s="18"/>
      <c r="CJA41" s="18"/>
      <c r="CJB41" s="18"/>
      <c r="CJC41" s="18"/>
      <c r="CJD41" s="18"/>
      <c r="CJE41" s="18"/>
      <c r="CJF41" s="18"/>
      <c r="CJG41" s="18"/>
      <c r="CJH41" s="18"/>
      <c r="CJI41" s="18"/>
      <c r="CJJ41" s="18"/>
      <c r="CJK41" s="18"/>
      <c r="CJL41" s="18"/>
      <c r="CJM41" s="18"/>
      <c r="CJN41" s="18"/>
      <c r="CJO41" s="18"/>
      <c r="CJP41" s="18"/>
      <c r="CJQ41" s="18"/>
      <c r="CJR41" s="18"/>
      <c r="CJS41" s="18"/>
      <c r="CJT41" s="18"/>
      <c r="CJU41" s="18"/>
      <c r="CJV41" s="18"/>
      <c r="CJW41" s="18"/>
      <c r="CJX41" s="18"/>
      <c r="CJY41" s="18"/>
      <c r="CJZ41" s="18"/>
      <c r="CKA41" s="18"/>
      <c r="CKB41" s="18"/>
      <c r="CKC41" s="18"/>
      <c r="CKD41" s="18"/>
      <c r="CKE41" s="18"/>
      <c r="CKF41" s="18"/>
      <c r="CKG41" s="18"/>
      <c r="CKH41" s="18"/>
      <c r="CKI41" s="18"/>
      <c r="CKJ41" s="18"/>
      <c r="CKK41" s="18"/>
      <c r="CKL41" s="18"/>
      <c r="CKM41" s="18"/>
      <c r="CKN41" s="18"/>
      <c r="CKO41" s="18"/>
      <c r="CKP41" s="18"/>
      <c r="CKQ41" s="18"/>
      <c r="CKR41" s="18"/>
      <c r="CKS41" s="18"/>
      <c r="CKT41" s="18"/>
      <c r="CKU41" s="18"/>
      <c r="CKV41" s="18"/>
      <c r="CKW41" s="18"/>
      <c r="CKX41" s="18"/>
      <c r="CKY41" s="18"/>
      <c r="CKZ41" s="18"/>
      <c r="CLA41" s="18"/>
      <c r="CLB41" s="18"/>
      <c r="CLC41" s="18"/>
      <c r="CLD41" s="18"/>
      <c r="CLE41" s="18"/>
      <c r="CLF41" s="18"/>
      <c r="CLG41" s="18"/>
      <c r="CLH41" s="18"/>
      <c r="CLI41" s="18"/>
      <c r="CLJ41" s="18"/>
      <c r="CLK41" s="18"/>
      <c r="CLL41" s="18"/>
      <c r="CLM41" s="18"/>
      <c r="CLN41" s="18"/>
      <c r="CLO41" s="18"/>
      <c r="CLP41" s="18"/>
      <c r="CLQ41" s="18"/>
      <c r="CLR41" s="18"/>
      <c r="CLS41" s="18"/>
      <c r="CLT41" s="18"/>
      <c r="CLU41" s="18"/>
      <c r="CLV41" s="18"/>
      <c r="CLW41" s="18"/>
      <c r="CLX41" s="18"/>
      <c r="CLY41" s="18"/>
      <c r="CLZ41" s="18"/>
      <c r="CMA41" s="18"/>
      <c r="CMB41" s="18"/>
      <c r="CMC41" s="18"/>
      <c r="CMD41" s="18"/>
      <c r="CME41" s="18"/>
      <c r="CMF41" s="18"/>
      <c r="CMG41" s="18"/>
      <c r="CMH41" s="18"/>
      <c r="CMI41" s="18"/>
      <c r="CMJ41" s="18"/>
      <c r="CMK41" s="18"/>
      <c r="CML41" s="18"/>
      <c r="CMM41" s="18"/>
      <c r="CMN41" s="18"/>
      <c r="CMO41" s="18"/>
      <c r="CMP41" s="18"/>
      <c r="CMQ41" s="18"/>
      <c r="CMR41" s="18"/>
      <c r="CMS41" s="18"/>
      <c r="CMT41" s="18"/>
      <c r="CMU41" s="18"/>
      <c r="CMV41" s="18"/>
      <c r="CMW41" s="18"/>
      <c r="CMX41" s="18"/>
      <c r="CMY41" s="18"/>
      <c r="CMZ41" s="18"/>
      <c r="CNA41" s="18"/>
      <c r="CNB41" s="18"/>
      <c r="CNC41" s="18"/>
      <c r="CND41" s="18"/>
      <c r="CNE41" s="18"/>
      <c r="CNF41" s="18"/>
      <c r="CNG41" s="18"/>
      <c r="CNH41" s="18"/>
      <c r="CNI41" s="18"/>
      <c r="CNJ41" s="18"/>
      <c r="CNK41" s="18"/>
      <c r="CNL41" s="18"/>
      <c r="CNM41" s="18"/>
      <c r="CNN41" s="18"/>
      <c r="CNO41" s="18"/>
      <c r="CNP41" s="18"/>
      <c r="CNQ41" s="18"/>
      <c r="CNR41" s="18"/>
      <c r="CNS41" s="18"/>
      <c r="CNT41" s="18"/>
      <c r="CNU41" s="18"/>
      <c r="CNV41" s="18"/>
      <c r="CNW41" s="18"/>
      <c r="CNX41" s="18"/>
      <c r="CNY41" s="18"/>
      <c r="CNZ41" s="18"/>
      <c r="COA41" s="18"/>
      <c r="COB41" s="18"/>
      <c r="COC41" s="18"/>
      <c r="COD41" s="18"/>
      <c r="COE41" s="18"/>
      <c r="COF41" s="18"/>
      <c r="COG41" s="18"/>
      <c r="COH41" s="18"/>
      <c r="COI41" s="18"/>
      <c r="COJ41" s="18"/>
      <c r="COK41" s="18"/>
      <c r="COL41" s="18"/>
      <c r="COM41" s="18"/>
      <c r="CON41" s="18"/>
      <c r="COO41" s="18"/>
      <c r="COP41" s="18"/>
      <c r="COQ41" s="18"/>
      <c r="COR41" s="18"/>
      <c r="COS41" s="18"/>
      <c r="COT41" s="18"/>
      <c r="COU41" s="18"/>
      <c r="COV41" s="18"/>
      <c r="COW41" s="18"/>
      <c r="COX41" s="18"/>
      <c r="COY41" s="18"/>
      <c r="COZ41" s="18"/>
      <c r="CPA41" s="18"/>
      <c r="CPB41" s="18"/>
      <c r="CPC41" s="18"/>
      <c r="CPD41" s="18"/>
      <c r="CPE41" s="18"/>
      <c r="CPF41" s="18"/>
      <c r="CPG41" s="18"/>
      <c r="CPH41" s="18"/>
      <c r="CPI41" s="18"/>
      <c r="CPJ41" s="18"/>
      <c r="CPK41" s="18"/>
      <c r="CPL41" s="18"/>
      <c r="CPM41" s="18"/>
      <c r="CPN41" s="18"/>
      <c r="CPO41" s="18"/>
      <c r="CPP41" s="18"/>
      <c r="CPQ41" s="18"/>
      <c r="CPR41" s="18"/>
      <c r="CPS41" s="18"/>
      <c r="CPT41" s="18"/>
      <c r="CPU41" s="18"/>
      <c r="CPV41" s="18"/>
      <c r="CPW41" s="18"/>
      <c r="CPX41" s="18"/>
      <c r="CPY41" s="18"/>
      <c r="CPZ41" s="18"/>
      <c r="CQA41" s="18"/>
      <c r="CQB41" s="18"/>
      <c r="CQC41" s="18"/>
      <c r="CQD41" s="18"/>
      <c r="CQE41" s="18"/>
      <c r="CQF41" s="18"/>
      <c r="CQG41" s="18"/>
      <c r="CQH41" s="18"/>
      <c r="CQI41" s="18"/>
      <c r="CQJ41" s="18"/>
      <c r="CQK41" s="18"/>
      <c r="CQL41" s="18"/>
      <c r="CQM41" s="18"/>
      <c r="CQN41" s="18"/>
      <c r="CQO41" s="18"/>
      <c r="CQP41" s="18"/>
      <c r="CQQ41" s="18"/>
      <c r="CQR41" s="18"/>
      <c r="CQS41" s="18"/>
      <c r="CQT41" s="18"/>
      <c r="CQU41" s="18"/>
      <c r="CQV41" s="18"/>
      <c r="CQW41" s="18"/>
      <c r="CQX41" s="18"/>
      <c r="CQY41" s="18"/>
      <c r="CQZ41" s="18"/>
      <c r="CRA41" s="18"/>
      <c r="CRB41" s="18"/>
      <c r="CRC41" s="18"/>
      <c r="CRD41" s="18"/>
      <c r="CRE41" s="18"/>
      <c r="CRF41" s="18"/>
      <c r="CRG41" s="18"/>
      <c r="CRH41" s="18"/>
      <c r="CRI41" s="18"/>
      <c r="CRJ41" s="18"/>
      <c r="CRK41" s="18"/>
      <c r="CRL41" s="18"/>
      <c r="CRM41" s="18"/>
      <c r="CRN41" s="18"/>
      <c r="CRO41" s="18"/>
      <c r="CRP41" s="18"/>
      <c r="CRQ41" s="18"/>
      <c r="CRR41" s="18"/>
      <c r="CRS41" s="18"/>
      <c r="CRT41" s="18"/>
      <c r="CRU41" s="18"/>
      <c r="CRV41" s="18"/>
      <c r="CRW41" s="18"/>
      <c r="CRX41" s="18"/>
      <c r="CRY41" s="18"/>
      <c r="CRZ41" s="18"/>
      <c r="CSA41" s="18"/>
      <c r="CSB41" s="18"/>
      <c r="CSC41" s="18"/>
      <c r="CSD41" s="18"/>
      <c r="CSE41" s="18"/>
      <c r="CSF41" s="18"/>
      <c r="CSG41" s="18"/>
      <c r="CSH41" s="18"/>
      <c r="CSI41" s="18"/>
      <c r="CSJ41" s="18"/>
      <c r="CSK41" s="18"/>
      <c r="CSL41" s="18"/>
      <c r="CSM41" s="18"/>
      <c r="CSN41" s="18"/>
      <c r="CSO41" s="18"/>
      <c r="CSP41" s="18"/>
      <c r="CSQ41" s="18"/>
      <c r="CSR41" s="18"/>
      <c r="CSS41" s="18"/>
      <c r="CST41" s="18"/>
      <c r="CSU41" s="18"/>
      <c r="CSV41" s="18"/>
      <c r="CSW41" s="18"/>
      <c r="CSX41" s="18"/>
      <c r="CSY41" s="18"/>
      <c r="CSZ41" s="18"/>
      <c r="CTA41" s="18"/>
      <c r="CTB41" s="18"/>
      <c r="CTC41" s="18"/>
      <c r="CTD41" s="18"/>
      <c r="CTE41" s="18"/>
      <c r="CTF41" s="18"/>
      <c r="CTG41" s="18"/>
      <c r="CTH41" s="18"/>
      <c r="CTI41" s="18"/>
      <c r="CTJ41" s="18"/>
      <c r="CTK41" s="18"/>
      <c r="CTL41" s="18"/>
      <c r="CTM41" s="18"/>
      <c r="CTN41" s="18"/>
      <c r="CTO41" s="18"/>
      <c r="CTP41" s="18"/>
      <c r="CTQ41" s="18"/>
      <c r="CTR41" s="18"/>
      <c r="CTS41" s="18"/>
      <c r="CTT41" s="18"/>
      <c r="CTU41" s="18"/>
      <c r="CTV41" s="18"/>
      <c r="CTW41" s="18"/>
      <c r="CTX41" s="18"/>
      <c r="CTY41" s="18"/>
      <c r="CTZ41" s="18"/>
      <c r="CUA41" s="18"/>
      <c r="CUB41" s="18"/>
      <c r="CUC41" s="18"/>
      <c r="CUD41" s="18"/>
      <c r="CUE41" s="18"/>
      <c r="CUF41" s="18"/>
      <c r="CUG41" s="18"/>
      <c r="CUH41" s="18"/>
      <c r="CUI41" s="18"/>
      <c r="CUJ41" s="18"/>
      <c r="CUK41" s="18"/>
      <c r="CUL41" s="18"/>
      <c r="CUM41" s="18"/>
      <c r="CUN41" s="18"/>
      <c r="CUO41" s="18"/>
      <c r="CUP41" s="18"/>
      <c r="CUQ41" s="18"/>
      <c r="CUR41" s="18"/>
      <c r="CUS41" s="18"/>
      <c r="CUT41" s="18"/>
      <c r="CUU41" s="18"/>
      <c r="CUV41" s="18"/>
      <c r="CUW41" s="18"/>
      <c r="CUX41" s="18"/>
      <c r="CUY41" s="18"/>
      <c r="CUZ41" s="18"/>
      <c r="CVA41" s="18"/>
      <c r="CVB41" s="18"/>
      <c r="CVC41" s="18"/>
      <c r="CVD41" s="18"/>
      <c r="CVE41" s="18"/>
      <c r="CVF41" s="18"/>
      <c r="CVG41" s="18"/>
      <c r="CVH41" s="18"/>
      <c r="CVI41" s="18"/>
      <c r="CVJ41" s="18"/>
      <c r="CVK41" s="18"/>
      <c r="CVL41" s="18"/>
      <c r="CVM41" s="18"/>
      <c r="CVN41" s="18"/>
      <c r="CVO41" s="18"/>
      <c r="CVP41" s="18"/>
      <c r="CVQ41" s="18"/>
      <c r="CVR41" s="18"/>
      <c r="CVS41" s="18"/>
      <c r="CVT41" s="18"/>
      <c r="CVU41" s="18"/>
      <c r="CVV41" s="18"/>
      <c r="CVW41" s="18"/>
      <c r="CVX41" s="18"/>
      <c r="CVY41" s="18"/>
      <c r="CVZ41" s="18"/>
      <c r="CWA41" s="18"/>
      <c r="CWB41" s="18"/>
      <c r="CWC41" s="18"/>
      <c r="CWD41" s="18"/>
      <c r="CWE41" s="18"/>
      <c r="CWF41" s="18"/>
      <c r="CWG41" s="18"/>
      <c r="CWH41" s="18"/>
      <c r="CWI41" s="18"/>
      <c r="CWJ41" s="18"/>
      <c r="CWK41" s="18"/>
      <c r="CWL41" s="18"/>
      <c r="CWM41" s="18"/>
      <c r="CWN41" s="18"/>
      <c r="CWO41" s="18"/>
      <c r="CWP41" s="18"/>
      <c r="CWQ41" s="18"/>
      <c r="CWR41" s="18"/>
      <c r="CWS41" s="18"/>
      <c r="CWT41" s="18"/>
      <c r="CWU41" s="18"/>
      <c r="CWV41" s="18"/>
      <c r="CWW41" s="18"/>
      <c r="CWX41" s="18"/>
      <c r="CWY41" s="18"/>
      <c r="CWZ41" s="18"/>
      <c r="CXA41" s="18"/>
      <c r="CXB41" s="18"/>
      <c r="CXC41" s="18"/>
      <c r="CXD41" s="18"/>
      <c r="CXE41" s="18"/>
      <c r="CXF41" s="18"/>
      <c r="CXG41" s="18"/>
      <c r="CXH41" s="18"/>
      <c r="CXI41" s="18"/>
      <c r="CXJ41" s="18"/>
      <c r="CXK41" s="18"/>
      <c r="CXL41" s="18"/>
      <c r="CXM41" s="18"/>
      <c r="CXN41" s="18"/>
      <c r="CXO41" s="18"/>
      <c r="CXP41" s="18"/>
      <c r="CXQ41" s="18"/>
      <c r="CXR41" s="18"/>
      <c r="CXS41" s="18"/>
      <c r="CXT41" s="18"/>
      <c r="CXU41" s="18"/>
      <c r="CXV41" s="18"/>
      <c r="CXW41" s="18"/>
      <c r="CXX41" s="18"/>
      <c r="CXY41" s="18"/>
      <c r="CXZ41" s="18"/>
      <c r="CYA41" s="18"/>
      <c r="CYB41" s="18"/>
      <c r="CYC41" s="18"/>
      <c r="CYD41" s="18"/>
      <c r="CYE41" s="18"/>
      <c r="CYF41" s="18"/>
      <c r="CYG41" s="18"/>
      <c r="CYH41" s="18"/>
      <c r="CYI41" s="18"/>
      <c r="CYJ41" s="18"/>
      <c r="CYK41" s="18"/>
      <c r="CYL41" s="18"/>
      <c r="CYM41" s="18"/>
      <c r="CYN41" s="18"/>
      <c r="CYO41" s="18"/>
      <c r="CYP41" s="18"/>
      <c r="CYQ41" s="18"/>
      <c r="CYR41" s="18"/>
      <c r="CYS41" s="18"/>
      <c r="CYT41" s="18"/>
      <c r="CYU41" s="18"/>
      <c r="CYV41" s="18"/>
      <c r="CYW41" s="18"/>
      <c r="CYX41" s="18"/>
      <c r="CYY41" s="18"/>
      <c r="CYZ41" s="18"/>
      <c r="CZA41" s="18"/>
      <c r="CZB41" s="18"/>
      <c r="CZC41" s="18"/>
      <c r="CZD41" s="18"/>
      <c r="CZE41" s="18"/>
      <c r="CZF41" s="18"/>
      <c r="CZG41" s="18"/>
      <c r="CZH41" s="18"/>
      <c r="CZI41" s="18"/>
      <c r="CZJ41" s="18"/>
      <c r="CZK41" s="18"/>
      <c r="CZL41" s="18"/>
      <c r="CZM41" s="18"/>
      <c r="CZN41" s="18"/>
      <c r="CZO41" s="18"/>
      <c r="CZP41" s="18"/>
      <c r="CZQ41" s="18"/>
      <c r="CZR41" s="18"/>
      <c r="CZS41" s="18"/>
      <c r="CZT41" s="18"/>
      <c r="CZU41" s="18"/>
      <c r="CZV41" s="18"/>
      <c r="CZW41" s="18"/>
      <c r="CZX41" s="18"/>
      <c r="CZY41" s="18"/>
      <c r="CZZ41" s="18"/>
      <c r="DAA41" s="18"/>
      <c r="DAB41" s="18"/>
      <c r="DAC41" s="18"/>
      <c r="DAD41" s="18"/>
      <c r="DAE41" s="18"/>
      <c r="DAF41" s="18"/>
      <c r="DAG41" s="18"/>
      <c r="DAH41" s="18"/>
      <c r="DAI41" s="18"/>
      <c r="DAJ41" s="18"/>
      <c r="DAK41" s="18"/>
      <c r="DAL41" s="18"/>
      <c r="DAM41" s="18"/>
      <c r="DAN41" s="18"/>
      <c r="DAO41" s="18"/>
      <c r="DAP41" s="18"/>
      <c r="DAQ41" s="18"/>
      <c r="DAR41" s="18"/>
      <c r="DAS41" s="18"/>
      <c r="DAT41" s="18"/>
      <c r="DAU41" s="18"/>
      <c r="DAV41" s="18"/>
      <c r="DAW41" s="18"/>
      <c r="DAX41" s="18"/>
      <c r="DAY41" s="18"/>
      <c r="DAZ41" s="18"/>
      <c r="DBA41" s="18"/>
      <c r="DBB41" s="18"/>
      <c r="DBC41" s="18"/>
      <c r="DBD41" s="18"/>
      <c r="DBE41" s="18"/>
      <c r="DBF41" s="18"/>
      <c r="DBG41" s="18"/>
      <c r="DBH41" s="18"/>
      <c r="DBI41" s="18"/>
      <c r="DBJ41" s="18"/>
      <c r="DBK41" s="18"/>
      <c r="DBL41" s="18"/>
      <c r="DBM41" s="18"/>
      <c r="DBN41" s="18"/>
      <c r="DBO41" s="18"/>
      <c r="DBP41" s="18"/>
      <c r="DBQ41" s="18"/>
      <c r="DBR41" s="18"/>
      <c r="DBS41" s="18"/>
      <c r="DBT41" s="18"/>
      <c r="DBU41" s="18"/>
      <c r="DBV41" s="18"/>
      <c r="DBW41" s="18"/>
      <c r="DBX41" s="18"/>
      <c r="DBY41" s="18"/>
      <c r="DBZ41" s="18"/>
      <c r="DCA41" s="18"/>
      <c r="DCB41" s="18"/>
      <c r="DCC41" s="18"/>
      <c r="DCD41" s="18"/>
      <c r="DCE41" s="18"/>
      <c r="DCF41" s="18"/>
      <c r="DCG41" s="18"/>
      <c r="DCH41" s="18"/>
      <c r="DCI41" s="18"/>
      <c r="DCJ41" s="18"/>
      <c r="DCK41" s="18"/>
      <c r="DCL41" s="18"/>
      <c r="DCM41" s="18"/>
      <c r="DCN41" s="18"/>
      <c r="DCO41" s="18"/>
      <c r="DCP41" s="18"/>
      <c r="DCQ41" s="18"/>
      <c r="DCR41" s="18"/>
      <c r="DCS41" s="18"/>
      <c r="DCT41" s="18"/>
      <c r="DCU41" s="18"/>
      <c r="DCV41" s="18"/>
      <c r="DCW41" s="18"/>
      <c r="DCX41" s="18"/>
      <c r="DCY41" s="18"/>
      <c r="DCZ41" s="18"/>
      <c r="DDA41" s="18"/>
      <c r="DDB41" s="18"/>
      <c r="DDC41" s="18"/>
      <c r="DDD41" s="18"/>
      <c r="DDE41" s="18"/>
      <c r="DDF41" s="18"/>
      <c r="DDG41" s="18"/>
      <c r="DDH41" s="18"/>
      <c r="DDI41" s="18"/>
      <c r="DDJ41" s="18"/>
      <c r="DDK41" s="18"/>
      <c r="DDL41" s="18"/>
      <c r="DDM41" s="18"/>
      <c r="DDN41" s="18"/>
      <c r="DDO41" s="18"/>
      <c r="DDP41" s="18"/>
      <c r="DDQ41" s="18"/>
      <c r="DDR41" s="18"/>
      <c r="DDS41" s="18"/>
      <c r="DDT41" s="18"/>
      <c r="DDU41" s="18"/>
      <c r="DDV41" s="18"/>
      <c r="DDW41" s="18"/>
      <c r="DDX41" s="18"/>
      <c r="DDY41" s="18"/>
      <c r="DDZ41" s="18"/>
      <c r="DEA41" s="18"/>
      <c r="DEB41" s="18"/>
      <c r="DEC41" s="18"/>
      <c r="DED41" s="18"/>
      <c r="DEE41" s="18"/>
      <c r="DEF41" s="18"/>
      <c r="DEG41" s="18"/>
      <c r="DEH41" s="18"/>
      <c r="DEI41" s="18"/>
      <c r="DEJ41" s="18"/>
      <c r="DEK41" s="18"/>
      <c r="DEL41" s="18"/>
      <c r="DEM41" s="18"/>
      <c r="DEN41" s="18"/>
      <c r="DEO41" s="18"/>
      <c r="DEP41" s="18"/>
      <c r="DEQ41" s="18"/>
      <c r="DER41" s="18"/>
      <c r="DES41" s="18"/>
      <c r="DET41" s="18"/>
      <c r="DEU41" s="18"/>
      <c r="DEV41" s="18"/>
      <c r="DEW41" s="18"/>
      <c r="DEX41" s="18"/>
      <c r="DEY41" s="18"/>
      <c r="DEZ41" s="18"/>
      <c r="DFA41" s="18"/>
      <c r="DFB41" s="18"/>
      <c r="DFC41" s="18"/>
      <c r="DFD41" s="18"/>
      <c r="DFE41" s="18"/>
      <c r="DFF41" s="18"/>
      <c r="DFG41" s="18"/>
      <c r="DFH41" s="18"/>
      <c r="DFI41" s="18"/>
      <c r="DFJ41" s="18"/>
      <c r="DFK41" s="18"/>
      <c r="DFL41" s="18"/>
      <c r="DFM41" s="18"/>
      <c r="DFN41" s="18"/>
      <c r="DFO41" s="18"/>
      <c r="DFP41" s="18"/>
      <c r="DFQ41" s="18"/>
      <c r="DFR41" s="18"/>
      <c r="DFS41" s="18"/>
      <c r="DFT41" s="18"/>
      <c r="DFU41" s="18"/>
      <c r="DFV41" s="18"/>
      <c r="DFW41" s="18"/>
      <c r="DFX41" s="18"/>
      <c r="DFY41" s="18"/>
      <c r="DFZ41" s="18"/>
      <c r="DGA41" s="18"/>
      <c r="DGB41" s="18"/>
      <c r="DGC41" s="18"/>
      <c r="DGD41" s="18"/>
      <c r="DGE41" s="18"/>
      <c r="DGF41" s="18"/>
      <c r="DGG41" s="18"/>
      <c r="DGH41" s="18"/>
      <c r="DGI41" s="18"/>
      <c r="DGJ41" s="18"/>
      <c r="DGK41" s="18"/>
      <c r="DGL41" s="18"/>
      <c r="DGM41" s="18"/>
      <c r="DGN41" s="18"/>
      <c r="DGO41" s="18"/>
      <c r="DGP41" s="18"/>
      <c r="DGQ41" s="18"/>
      <c r="DGR41" s="18"/>
      <c r="DGS41" s="18"/>
      <c r="DGT41" s="18"/>
      <c r="DGU41" s="18"/>
      <c r="DGV41" s="18"/>
      <c r="DGW41" s="18"/>
      <c r="DGX41" s="18"/>
      <c r="DGY41" s="18"/>
      <c r="DGZ41" s="18"/>
      <c r="DHA41" s="18"/>
      <c r="DHB41" s="18"/>
      <c r="DHC41" s="18"/>
      <c r="DHD41" s="18"/>
      <c r="DHE41" s="18"/>
      <c r="DHF41" s="18"/>
      <c r="DHG41" s="18"/>
      <c r="DHH41" s="18"/>
      <c r="DHI41" s="18"/>
      <c r="DHJ41" s="18"/>
      <c r="DHK41" s="18"/>
      <c r="DHL41" s="18"/>
      <c r="DHM41" s="18"/>
      <c r="DHN41" s="18"/>
      <c r="DHO41" s="18"/>
      <c r="DHP41" s="18"/>
      <c r="DHQ41" s="18"/>
      <c r="DHR41" s="18"/>
      <c r="DHS41" s="18"/>
      <c r="DHT41" s="18"/>
      <c r="DHU41" s="18"/>
      <c r="DHV41" s="18"/>
      <c r="DHW41" s="18"/>
      <c r="DHX41" s="18"/>
      <c r="DHY41" s="18"/>
      <c r="DHZ41" s="18"/>
      <c r="DIA41" s="18"/>
      <c r="DIB41" s="18"/>
      <c r="DIC41" s="18"/>
      <c r="DID41" s="18"/>
      <c r="DIE41" s="18"/>
      <c r="DIF41" s="18"/>
      <c r="DIG41" s="18"/>
      <c r="DIH41" s="18"/>
      <c r="DII41" s="18"/>
      <c r="DIJ41" s="18"/>
      <c r="DIK41" s="18"/>
      <c r="DIL41" s="18"/>
      <c r="DIM41" s="18"/>
      <c r="DIN41" s="18"/>
      <c r="DIO41" s="18"/>
      <c r="DIP41" s="18"/>
      <c r="DIQ41" s="18"/>
      <c r="DIR41" s="18"/>
      <c r="DIS41" s="18"/>
      <c r="DIT41" s="18"/>
      <c r="DIU41" s="18"/>
      <c r="DIV41" s="18"/>
      <c r="DIW41" s="18"/>
      <c r="DIX41" s="18"/>
      <c r="DIY41" s="18"/>
      <c r="DIZ41" s="18"/>
      <c r="DJA41" s="18"/>
      <c r="DJB41" s="18"/>
      <c r="DJC41" s="18"/>
      <c r="DJD41" s="18"/>
      <c r="DJE41" s="18"/>
      <c r="DJF41" s="18"/>
      <c r="DJG41" s="18"/>
      <c r="DJH41" s="18"/>
      <c r="DJI41" s="18"/>
      <c r="DJJ41" s="18"/>
      <c r="DJK41" s="18"/>
      <c r="DJL41" s="18"/>
      <c r="DJM41" s="18"/>
      <c r="DJN41" s="18"/>
      <c r="DJO41" s="18"/>
      <c r="DJP41" s="18"/>
      <c r="DJQ41" s="18"/>
      <c r="DJR41" s="18"/>
      <c r="DJS41" s="18"/>
      <c r="DJT41" s="18"/>
      <c r="DJU41" s="18"/>
      <c r="DJV41" s="18"/>
      <c r="DJW41" s="18"/>
      <c r="DJX41" s="18"/>
      <c r="DJY41" s="18"/>
      <c r="DJZ41" s="18"/>
      <c r="DKA41" s="18"/>
      <c r="DKB41" s="18"/>
      <c r="DKC41" s="18"/>
      <c r="DKD41" s="18"/>
      <c r="DKE41" s="18"/>
      <c r="DKF41" s="18"/>
      <c r="DKG41" s="18"/>
      <c r="DKH41" s="18"/>
      <c r="DKI41" s="18"/>
      <c r="DKJ41" s="18"/>
      <c r="DKK41" s="18"/>
      <c r="DKL41" s="18"/>
      <c r="DKM41" s="18"/>
      <c r="DKN41" s="18"/>
      <c r="DKO41" s="18"/>
      <c r="DKP41" s="18"/>
      <c r="DKQ41" s="18"/>
      <c r="DKR41" s="18"/>
      <c r="DKS41" s="18"/>
      <c r="DKT41" s="18"/>
      <c r="DKU41" s="18"/>
      <c r="DKV41" s="18"/>
      <c r="DKW41" s="18"/>
      <c r="DKX41" s="18"/>
      <c r="DKY41" s="18"/>
      <c r="DKZ41" s="18"/>
      <c r="DLA41" s="18"/>
      <c r="DLB41" s="18"/>
      <c r="DLC41" s="18"/>
      <c r="DLD41" s="18"/>
      <c r="DLE41" s="18"/>
      <c r="DLF41" s="18"/>
      <c r="DLG41" s="18"/>
      <c r="DLH41" s="18"/>
      <c r="DLI41" s="18"/>
      <c r="DLJ41" s="18"/>
      <c r="DLK41" s="18"/>
      <c r="DLL41" s="18"/>
      <c r="DLM41" s="18"/>
      <c r="DLN41" s="18"/>
      <c r="DLO41" s="18"/>
      <c r="DLP41" s="18"/>
      <c r="DLQ41" s="18"/>
      <c r="DLR41" s="18"/>
      <c r="DLS41" s="18"/>
      <c r="DLT41" s="18"/>
      <c r="DLU41" s="18"/>
      <c r="DLV41" s="18"/>
      <c r="DLW41" s="18"/>
      <c r="DLX41" s="18"/>
      <c r="DLY41" s="18"/>
      <c r="DLZ41" s="18"/>
      <c r="DMA41" s="18"/>
      <c r="DMB41" s="18"/>
      <c r="DMC41" s="18"/>
      <c r="DMD41" s="18"/>
      <c r="DME41" s="18"/>
      <c r="DMF41" s="18"/>
      <c r="DMG41" s="18"/>
      <c r="DMH41" s="18"/>
      <c r="DMI41" s="18"/>
      <c r="DMJ41" s="18"/>
      <c r="DMK41" s="18"/>
      <c r="DML41" s="18"/>
      <c r="DMM41" s="18"/>
      <c r="DMN41" s="18"/>
      <c r="DMO41" s="18"/>
      <c r="DMP41" s="18"/>
      <c r="DMQ41" s="18"/>
      <c r="DMR41" s="18"/>
      <c r="DMS41" s="18"/>
      <c r="DMT41" s="18"/>
      <c r="DMU41" s="18"/>
      <c r="DMV41" s="18"/>
      <c r="DMW41" s="18"/>
      <c r="DMX41" s="18"/>
      <c r="DMY41" s="18"/>
      <c r="DMZ41" s="18"/>
      <c r="DNA41" s="18"/>
      <c r="DNB41" s="18"/>
      <c r="DNC41" s="18"/>
      <c r="DND41" s="18"/>
      <c r="DNE41" s="18"/>
      <c r="DNF41" s="18"/>
      <c r="DNG41" s="18"/>
      <c r="DNH41" s="18"/>
      <c r="DNI41" s="18"/>
      <c r="DNJ41" s="18"/>
      <c r="DNK41" s="18"/>
      <c r="DNL41" s="18"/>
      <c r="DNM41" s="18"/>
      <c r="DNN41" s="18"/>
      <c r="DNO41" s="18"/>
      <c r="DNP41" s="18"/>
      <c r="DNQ41" s="18"/>
      <c r="DNR41" s="18"/>
      <c r="DNS41" s="18"/>
      <c r="DNT41" s="18"/>
      <c r="DNU41" s="18"/>
      <c r="DNV41" s="18"/>
      <c r="DNW41" s="18"/>
      <c r="DNX41" s="18"/>
      <c r="DNY41" s="18"/>
      <c r="DNZ41" s="18"/>
      <c r="DOA41" s="18"/>
      <c r="DOB41" s="18"/>
      <c r="DOC41" s="18"/>
      <c r="DOD41" s="18"/>
      <c r="DOE41" s="18"/>
      <c r="DOF41" s="18"/>
      <c r="DOG41" s="18"/>
      <c r="DOH41" s="18"/>
      <c r="DOI41" s="18"/>
      <c r="DOJ41" s="18"/>
      <c r="DOK41" s="18"/>
      <c r="DOL41" s="18"/>
      <c r="DOM41" s="18"/>
      <c r="DON41" s="18"/>
      <c r="DOO41" s="18"/>
      <c r="DOP41" s="18"/>
      <c r="DOQ41" s="18"/>
      <c r="DOR41" s="18"/>
      <c r="DOS41" s="18"/>
      <c r="DOT41" s="18"/>
      <c r="DOU41" s="18"/>
      <c r="DOV41" s="18"/>
      <c r="DOW41" s="18"/>
      <c r="DOX41" s="18"/>
      <c r="DOY41" s="18"/>
      <c r="DOZ41" s="18"/>
      <c r="DPA41" s="18"/>
      <c r="DPB41" s="18"/>
      <c r="DPC41" s="18"/>
      <c r="DPD41" s="18"/>
      <c r="DPE41" s="18"/>
      <c r="DPF41" s="18"/>
      <c r="DPG41" s="18"/>
      <c r="DPH41" s="18"/>
      <c r="DPI41" s="18"/>
      <c r="DPJ41" s="18"/>
      <c r="DPK41" s="18"/>
      <c r="DPL41" s="18"/>
      <c r="DPM41" s="18"/>
      <c r="DPN41" s="18"/>
      <c r="DPO41" s="18"/>
      <c r="DPP41" s="18"/>
      <c r="DPQ41" s="18"/>
      <c r="DPR41" s="18"/>
      <c r="DPS41" s="18"/>
      <c r="DPT41" s="18"/>
      <c r="DPU41" s="18"/>
      <c r="DPV41" s="18"/>
      <c r="DPW41" s="18"/>
      <c r="DPX41" s="18"/>
      <c r="DPY41" s="18"/>
      <c r="DPZ41" s="18"/>
      <c r="DQA41" s="18"/>
      <c r="DQB41" s="18"/>
      <c r="DQC41" s="18"/>
      <c r="DQD41" s="18"/>
      <c r="DQE41" s="18"/>
      <c r="DQF41" s="18"/>
      <c r="DQG41" s="18"/>
      <c r="DQH41" s="18"/>
      <c r="DQI41" s="18"/>
      <c r="DQJ41" s="18"/>
      <c r="DQK41" s="18"/>
      <c r="DQL41" s="18"/>
      <c r="DQM41" s="18"/>
      <c r="DQN41" s="18"/>
      <c r="DQO41" s="18"/>
      <c r="DQP41" s="18"/>
      <c r="DQQ41" s="18"/>
      <c r="DQR41" s="18"/>
      <c r="DQS41" s="18"/>
      <c r="DQT41" s="18"/>
      <c r="DQU41" s="18"/>
      <c r="DQV41" s="18"/>
      <c r="DQW41" s="18"/>
      <c r="DQX41" s="18"/>
      <c r="DQY41" s="18"/>
      <c r="DQZ41" s="18"/>
      <c r="DRA41" s="18"/>
      <c r="DRB41" s="18"/>
      <c r="DRC41" s="18"/>
      <c r="DRD41" s="18"/>
      <c r="DRE41" s="18"/>
      <c r="DRF41" s="18"/>
      <c r="DRG41" s="18"/>
      <c r="DRH41" s="18"/>
      <c r="DRI41" s="18"/>
      <c r="DRJ41" s="18"/>
      <c r="DRK41" s="18"/>
      <c r="DRL41" s="18"/>
      <c r="DRM41" s="18"/>
      <c r="DRN41" s="18"/>
      <c r="DRO41" s="18"/>
      <c r="DRP41" s="18"/>
      <c r="DRQ41" s="18"/>
      <c r="DRR41" s="18"/>
      <c r="DRS41" s="18"/>
      <c r="DRT41" s="18"/>
      <c r="DRU41" s="18"/>
      <c r="DRV41" s="18"/>
      <c r="DRW41" s="18"/>
      <c r="DRX41" s="18"/>
      <c r="DRY41" s="18"/>
      <c r="DRZ41" s="18"/>
      <c r="DSA41" s="18"/>
      <c r="DSB41" s="18"/>
      <c r="DSC41" s="18"/>
      <c r="DSD41" s="18"/>
      <c r="DSE41" s="18"/>
      <c r="DSF41" s="18"/>
      <c r="DSG41" s="18"/>
      <c r="DSH41" s="18"/>
      <c r="DSI41" s="18"/>
      <c r="DSJ41" s="18"/>
      <c r="DSK41" s="18"/>
      <c r="DSL41" s="18"/>
      <c r="DSM41" s="18"/>
      <c r="DSN41" s="18"/>
      <c r="DSO41" s="18"/>
      <c r="DSP41" s="18"/>
      <c r="DSQ41" s="18"/>
      <c r="DSR41" s="18"/>
      <c r="DSS41" s="18"/>
      <c r="DST41" s="18"/>
      <c r="DSU41" s="18"/>
      <c r="DSV41" s="18"/>
      <c r="DSW41" s="18"/>
      <c r="DSX41" s="18"/>
      <c r="DSY41" s="18"/>
      <c r="DSZ41" s="18"/>
      <c r="DTA41" s="18"/>
      <c r="DTB41" s="18"/>
      <c r="DTC41" s="18"/>
      <c r="DTD41" s="18"/>
      <c r="DTE41" s="18"/>
      <c r="DTF41" s="18"/>
      <c r="DTG41" s="18"/>
      <c r="DTH41" s="18"/>
      <c r="DTI41" s="18"/>
      <c r="DTJ41" s="18"/>
      <c r="DTK41" s="18"/>
      <c r="DTL41" s="18"/>
      <c r="DTM41" s="18"/>
      <c r="DTN41" s="18"/>
      <c r="DTO41" s="18"/>
      <c r="DTP41" s="18"/>
      <c r="DTQ41" s="18"/>
      <c r="DTR41" s="18"/>
      <c r="DTS41" s="18"/>
      <c r="DTT41" s="18"/>
      <c r="DTU41" s="18"/>
      <c r="DTV41" s="18"/>
      <c r="DTW41" s="18"/>
      <c r="DTX41" s="18"/>
      <c r="DTY41" s="18"/>
      <c r="DTZ41" s="18"/>
      <c r="DUA41" s="18"/>
      <c r="DUB41" s="18"/>
      <c r="DUC41" s="18"/>
      <c r="DUD41" s="18"/>
      <c r="DUE41" s="18"/>
      <c r="DUF41" s="18"/>
      <c r="DUG41" s="18"/>
      <c r="DUH41" s="18"/>
      <c r="DUI41" s="18"/>
      <c r="DUJ41" s="18"/>
      <c r="DUK41" s="18"/>
      <c r="DUL41" s="18"/>
      <c r="DUM41" s="18"/>
      <c r="DUN41" s="18"/>
      <c r="DUO41" s="18"/>
      <c r="DUP41" s="18"/>
      <c r="DUQ41" s="18"/>
      <c r="DUR41" s="18"/>
      <c r="DUS41" s="18"/>
      <c r="DUT41" s="18"/>
      <c r="DUU41" s="18"/>
      <c r="DUV41" s="18"/>
      <c r="DUW41" s="18"/>
      <c r="DUX41" s="18"/>
      <c r="DUY41" s="18"/>
      <c r="DUZ41" s="18"/>
      <c r="DVA41" s="18"/>
      <c r="DVB41" s="18"/>
      <c r="DVC41" s="18"/>
      <c r="DVD41" s="18"/>
      <c r="DVE41" s="18"/>
      <c r="DVF41" s="18"/>
      <c r="DVG41" s="18"/>
      <c r="DVH41" s="18"/>
      <c r="DVI41" s="18"/>
      <c r="DVJ41" s="18"/>
      <c r="DVK41" s="18"/>
      <c r="DVL41" s="18"/>
      <c r="DVM41" s="18"/>
      <c r="DVN41" s="18"/>
      <c r="DVO41" s="18"/>
      <c r="DVP41" s="18"/>
      <c r="DVQ41" s="18"/>
      <c r="DVR41" s="18"/>
      <c r="DVS41" s="18"/>
      <c r="DVT41" s="18"/>
      <c r="DVU41" s="18"/>
      <c r="DVV41" s="18"/>
      <c r="DVW41" s="18"/>
      <c r="DVX41" s="18"/>
      <c r="DVY41" s="18"/>
      <c r="DVZ41" s="18"/>
      <c r="DWA41" s="18"/>
      <c r="DWB41" s="18"/>
      <c r="DWC41" s="18"/>
      <c r="DWD41" s="18"/>
      <c r="DWE41" s="18"/>
      <c r="DWF41" s="18"/>
      <c r="DWG41" s="18"/>
      <c r="DWH41" s="18"/>
      <c r="DWI41" s="18"/>
      <c r="DWJ41" s="18"/>
      <c r="DWK41" s="18"/>
      <c r="DWL41" s="18"/>
      <c r="DWM41" s="18"/>
      <c r="DWN41" s="18"/>
      <c r="DWO41" s="18"/>
      <c r="DWP41" s="18"/>
      <c r="DWQ41" s="18"/>
      <c r="DWR41" s="18"/>
      <c r="DWS41" s="18"/>
      <c r="DWT41" s="18"/>
      <c r="DWU41" s="18"/>
      <c r="DWV41" s="18"/>
      <c r="DWW41" s="18"/>
      <c r="DWX41" s="18"/>
      <c r="DWY41" s="18"/>
      <c r="DWZ41" s="18"/>
      <c r="DXA41" s="18"/>
      <c r="DXB41" s="18"/>
      <c r="DXC41" s="18"/>
      <c r="DXD41" s="18"/>
      <c r="DXE41" s="18"/>
      <c r="DXF41" s="18"/>
      <c r="DXG41" s="18"/>
      <c r="DXH41" s="18"/>
      <c r="DXI41" s="18"/>
      <c r="DXJ41" s="18"/>
      <c r="DXK41" s="18"/>
      <c r="DXL41" s="18"/>
      <c r="DXM41" s="18"/>
      <c r="DXN41" s="18"/>
      <c r="DXO41" s="18"/>
      <c r="DXP41" s="18"/>
      <c r="DXQ41" s="18"/>
      <c r="DXR41" s="18"/>
      <c r="DXS41" s="18"/>
      <c r="DXT41" s="18"/>
      <c r="DXU41" s="18"/>
      <c r="DXV41" s="18"/>
      <c r="DXW41" s="18"/>
      <c r="DXX41" s="18"/>
      <c r="DXY41" s="18"/>
      <c r="DXZ41" s="18"/>
      <c r="DYA41" s="18"/>
      <c r="DYB41" s="18"/>
      <c r="DYC41" s="18"/>
      <c r="DYD41" s="18"/>
      <c r="DYE41" s="18"/>
      <c r="DYF41" s="18"/>
      <c r="DYG41" s="18"/>
      <c r="DYH41" s="18"/>
      <c r="DYI41" s="18"/>
      <c r="DYJ41" s="18"/>
      <c r="DYK41" s="18"/>
      <c r="DYL41" s="18"/>
      <c r="DYM41" s="18"/>
      <c r="DYN41" s="18"/>
      <c r="DYO41" s="18"/>
      <c r="DYP41" s="18"/>
      <c r="DYQ41" s="18"/>
      <c r="DYR41" s="18"/>
      <c r="DYS41" s="18"/>
      <c r="DYT41" s="18"/>
      <c r="DYU41" s="18"/>
      <c r="DYV41" s="18"/>
      <c r="DYW41" s="18"/>
      <c r="DYX41" s="18"/>
      <c r="DYY41" s="18"/>
      <c r="DYZ41" s="18"/>
      <c r="DZA41" s="18"/>
      <c r="DZB41" s="18"/>
      <c r="DZC41" s="18"/>
      <c r="DZD41" s="18"/>
      <c r="DZE41" s="18"/>
      <c r="DZF41" s="18"/>
      <c r="DZG41" s="18"/>
      <c r="DZH41" s="18"/>
      <c r="DZI41" s="18"/>
      <c r="DZJ41" s="18"/>
      <c r="DZK41" s="18"/>
      <c r="DZL41" s="18"/>
      <c r="DZM41" s="18"/>
      <c r="DZN41" s="18"/>
      <c r="DZO41" s="18"/>
      <c r="DZP41" s="18"/>
      <c r="DZQ41" s="18"/>
      <c r="DZR41" s="18"/>
      <c r="DZS41" s="18"/>
      <c r="DZT41" s="18"/>
      <c r="DZU41" s="18"/>
      <c r="DZV41" s="18"/>
      <c r="DZW41" s="18"/>
      <c r="DZX41" s="18"/>
      <c r="DZY41" s="18"/>
      <c r="DZZ41" s="18"/>
      <c r="EAA41" s="18"/>
      <c r="EAB41" s="18"/>
      <c r="EAC41" s="18"/>
      <c r="EAD41" s="18"/>
      <c r="EAE41" s="18"/>
      <c r="EAF41" s="18"/>
      <c r="EAG41" s="18"/>
      <c r="EAH41" s="18"/>
      <c r="EAI41" s="18"/>
      <c r="EAJ41" s="18"/>
      <c r="EAK41" s="18"/>
      <c r="EAL41" s="18"/>
      <c r="EAM41" s="18"/>
      <c r="EAN41" s="18"/>
      <c r="EAO41" s="18"/>
      <c r="EAP41" s="18"/>
      <c r="EAQ41" s="18"/>
      <c r="EAR41" s="18"/>
      <c r="EAS41" s="18"/>
      <c r="EAT41" s="18"/>
      <c r="EAU41" s="18"/>
      <c r="EAV41" s="18"/>
      <c r="EAW41" s="18"/>
      <c r="EAX41" s="18"/>
      <c r="EAY41" s="18"/>
      <c r="EAZ41" s="18"/>
      <c r="EBA41" s="18"/>
      <c r="EBB41" s="18"/>
      <c r="EBC41" s="18"/>
      <c r="EBD41" s="18"/>
      <c r="EBE41" s="18"/>
      <c r="EBF41" s="18"/>
      <c r="EBG41" s="18"/>
      <c r="EBH41" s="18"/>
      <c r="EBI41" s="18"/>
      <c r="EBJ41" s="18"/>
      <c r="EBK41" s="18"/>
      <c r="EBL41" s="18"/>
      <c r="EBM41" s="18"/>
      <c r="EBN41" s="18"/>
      <c r="EBO41" s="18"/>
      <c r="EBP41" s="18"/>
      <c r="EBQ41" s="18"/>
      <c r="EBR41" s="18"/>
      <c r="EBS41" s="18"/>
      <c r="EBT41" s="18"/>
      <c r="EBU41" s="18"/>
      <c r="EBV41" s="18"/>
      <c r="EBW41" s="18"/>
      <c r="EBX41" s="18"/>
      <c r="EBY41" s="18"/>
      <c r="EBZ41" s="18"/>
      <c r="ECA41" s="18"/>
      <c r="ECB41" s="18"/>
      <c r="ECC41" s="18"/>
      <c r="ECD41" s="18"/>
      <c r="ECE41" s="18"/>
      <c r="ECF41" s="18"/>
      <c r="ECG41" s="18"/>
      <c r="ECH41" s="18"/>
      <c r="ECI41" s="18"/>
      <c r="ECJ41" s="18"/>
      <c r="ECK41" s="18"/>
      <c r="ECL41" s="18"/>
      <c r="ECM41" s="18"/>
      <c r="ECN41" s="18"/>
      <c r="ECO41" s="18"/>
      <c r="ECP41" s="18"/>
      <c r="ECQ41" s="18"/>
      <c r="ECR41" s="18"/>
      <c r="ECS41" s="18"/>
      <c r="ECT41" s="18"/>
      <c r="ECU41" s="18"/>
      <c r="ECV41" s="18"/>
      <c r="ECW41" s="18"/>
      <c r="ECX41" s="18"/>
      <c r="ECY41" s="18"/>
      <c r="ECZ41" s="18"/>
      <c r="EDA41" s="18"/>
      <c r="EDB41" s="18"/>
      <c r="EDC41" s="18"/>
      <c r="EDD41" s="18"/>
      <c r="EDE41" s="18"/>
      <c r="EDF41" s="18"/>
      <c r="EDG41" s="18"/>
      <c r="EDH41" s="18"/>
      <c r="EDI41" s="18"/>
      <c r="EDJ41" s="18"/>
      <c r="EDK41" s="18"/>
      <c r="EDL41" s="18"/>
      <c r="EDM41" s="18"/>
      <c r="EDN41" s="18"/>
      <c r="EDO41" s="18"/>
      <c r="EDP41" s="18"/>
      <c r="EDQ41" s="18"/>
      <c r="EDR41" s="18"/>
      <c r="EDS41" s="18"/>
      <c r="EDT41" s="18"/>
      <c r="EDU41" s="18"/>
      <c r="EDV41" s="18"/>
      <c r="EDW41" s="18"/>
      <c r="EDX41" s="18"/>
      <c r="EDY41" s="18"/>
      <c r="EDZ41" s="18"/>
      <c r="EEA41" s="18"/>
      <c r="EEB41" s="18"/>
      <c r="EEC41" s="18"/>
      <c r="EED41" s="18"/>
      <c r="EEE41" s="18"/>
      <c r="EEF41" s="18"/>
      <c r="EEG41" s="18"/>
      <c r="EEH41" s="18"/>
      <c r="EEI41" s="18"/>
      <c r="EEJ41" s="18"/>
      <c r="EEK41" s="18"/>
      <c r="EEL41" s="18"/>
      <c r="EEM41" s="18"/>
      <c r="EEN41" s="18"/>
      <c r="EEO41" s="18"/>
      <c r="EEP41" s="18"/>
      <c r="EEQ41" s="18"/>
      <c r="EER41" s="18"/>
      <c r="EES41" s="18"/>
      <c r="EET41" s="18"/>
      <c r="EEU41" s="18"/>
      <c r="EEV41" s="18"/>
      <c r="EEW41" s="18"/>
      <c r="EEX41" s="18"/>
      <c r="EEY41" s="18"/>
      <c r="EEZ41" s="18"/>
      <c r="EFA41" s="18"/>
      <c r="EFB41" s="18"/>
      <c r="EFC41" s="18"/>
      <c r="EFD41" s="18"/>
      <c r="EFE41" s="18"/>
      <c r="EFF41" s="18"/>
      <c r="EFG41" s="18"/>
      <c r="EFH41" s="18"/>
      <c r="EFI41" s="18"/>
      <c r="EFJ41" s="18"/>
      <c r="EFK41" s="18"/>
      <c r="EFL41" s="18"/>
      <c r="EFM41" s="18"/>
      <c r="EFN41" s="18"/>
      <c r="EFO41" s="18"/>
      <c r="EFP41" s="18"/>
      <c r="EFQ41" s="18"/>
      <c r="EFR41" s="18"/>
      <c r="EFS41" s="18"/>
      <c r="EFT41" s="18"/>
      <c r="EFU41" s="18"/>
      <c r="EFV41" s="18"/>
      <c r="EFW41" s="18"/>
      <c r="EFX41" s="18"/>
      <c r="EFY41" s="18"/>
      <c r="EFZ41" s="18"/>
      <c r="EGA41" s="18"/>
      <c r="EGB41" s="18"/>
      <c r="EGC41" s="18"/>
      <c r="EGD41" s="18"/>
      <c r="EGE41" s="18"/>
      <c r="EGF41" s="18"/>
      <c r="EGG41" s="18"/>
      <c r="EGH41" s="18"/>
      <c r="EGI41" s="18"/>
      <c r="EGJ41" s="18"/>
      <c r="EGK41" s="18"/>
      <c r="EGL41" s="18"/>
      <c r="EGM41" s="18"/>
      <c r="EGN41" s="18"/>
      <c r="EGO41" s="18"/>
      <c r="EGP41" s="18"/>
      <c r="EGQ41" s="18"/>
      <c r="EGR41" s="18"/>
      <c r="EGS41" s="18"/>
      <c r="EGT41" s="18"/>
      <c r="EGU41" s="18"/>
      <c r="EGV41" s="18"/>
      <c r="EGW41" s="18"/>
      <c r="EGX41" s="18"/>
      <c r="EGY41" s="18"/>
      <c r="EGZ41" s="18"/>
      <c r="EHA41" s="18"/>
      <c r="EHB41" s="18"/>
      <c r="EHC41" s="18"/>
      <c r="EHD41" s="18"/>
      <c r="EHE41" s="18"/>
      <c r="EHF41" s="18"/>
      <c r="EHG41" s="18"/>
      <c r="EHH41" s="18"/>
      <c r="EHI41" s="18"/>
      <c r="EHJ41" s="18"/>
      <c r="EHK41" s="18"/>
      <c r="EHL41" s="18"/>
      <c r="EHM41" s="18"/>
      <c r="EHN41" s="18"/>
      <c r="EHO41" s="18"/>
      <c r="EHP41" s="18"/>
      <c r="EHQ41" s="18"/>
      <c r="EHR41" s="18"/>
      <c r="EHS41" s="18"/>
      <c r="EHT41" s="18"/>
      <c r="EHU41" s="18"/>
      <c r="EHV41" s="18"/>
      <c r="EHW41" s="18"/>
      <c r="EHX41" s="18"/>
      <c r="EHY41" s="18"/>
      <c r="EHZ41" s="18"/>
      <c r="EIA41" s="18"/>
      <c r="EIB41" s="18"/>
      <c r="EIC41" s="18"/>
      <c r="EID41" s="18"/>
      <c r="EIE41" s="18"/>
      <c r="EIF41" s="18"/>
      <c r="EIG41" s="18"/>
      <c r="EIH41" s="18"/>
      <c r="EII41" s="18"/>
      <c r="EIJ41" s="18"/>
      <c r="EIK41" s="18"/>
      <c r="EIL41" s="18"/>
      <c r="EIM41" s="18"/>
      <c r="EIN41" s="18"/>
      <c r="EIO41" s="18"/>
      <c r="EIP41" s="18"/>
      <c r="EIQ41" s="18"/>
      <c r="EIR41" s="18"/>
      <c r="EIS41" s="18"/>
      <c r="EIT41" s="18"/>
      <c r="EIU41" s="18"/>
      <c r="EIV41" s="18"/>
      <c r="EIW41" s="18"/>
      <c r="EIX41" s="18"/>
      <c r="EIY41" s="18"/>
      <c r="EIZ41" s="18"/>
      <c r="EJA41" s="18"/>
      <c r="EJB41" s="18"/>
      <c r="EJC41" s="18"/>
      <c r="EJD41" s="18"/>
      <c r="EJE41" s="18"/>
      <c r="EJF41" s="18"/>
      <c r="EJG41" s="18"/>
      <c r="EJH41" s="18"/>
      <c r="EJI41" s="18"/>
      <c r="EJJ41" s="18"/>
      <c r="EJK41" s="18"/>
      <c r="EJL41" s="18"/>
      <c r="EJM41" s="18"/>
      <c r="EJN41" s="18"/>
      <c r="EJO41" s="18"/>
      <c r="EJP41" s="18"/>
      <c r="EJQ41" s="18"/>
      <c r="EJR41" s="18"/>
      <c r="EJS41" s="18"/>
      <c r="EJT41" s="18"/>
      <c r="EJU41" s="18"/>
      <c r="EJV41" s="18"/>
      <c r="EJW41" s="18"/>
      <c r="EJX41" s="18"/>
      <c r="EJY41" s="18"/>
      <c r="EJZ41" s="18"/>
      <c r="EKA41" s="18"/>
      <c r="EKB41" s="18"/>
      <c r="EKC41" s="18"/>
      <c r="EKD41" s="18"/>
      <c r="EKE41" s="18"/>
      <c r="EKF41" s="18"/>
      <c r="EKG41" s="18"/>
      <c r="EKH41" s="18"/>
      <c r="EKI41" s="18"/>
      <c r="EKJ41" s="18"/>
      <c r="EKK41" s="18"/>
      <c r="EKL41" s="18"/>
      <c r="EKM41" s="18"/>
      <c r="EKN41" s="18"/>
      <c r="EKO41" s="18"/>
      <c r="EKP41" s="18"/>
      <c r="EKQ41" s="18"/>
      <c r="EKR41" s="18"/>
      <c r="EKS41" s="18"/>
      <c r="EKT41" s="18"/>
      <c r="EKU41" s="18"/>
      <c r="EKV41" s="18"/>
      <c r="EKW41" s="18"/>
      <c r="EKX41" s="18"/>
      <c r="EKY41" s="18"/>
      <c r="EKZ41" s="18"/>
      <c r="ELA41" s="18"/>
      <c r="ELB41" s="18"/>
      <c r="ELC41" s="18"/>
      <c r="ELD41" s="18"/>
      <c r="ELE41" s="18"/>
      <c r="ELF41" s="18"/>
      <c r="ELG41" s="18"/>
      <c r="ELH41" s="18"/>
      <c r="ELI41" s="18"/>
      <c r="ELJ41" s="18"/>
      <c r="ELK41" s="18"/>
      <c r="ELL41" s="18"/>
      <c r="ELM41" s="18"/>
      <c r="ELN41" s="18"/>
      <c r="ELO41" s="18"/>
      <c r="ELP41" s="18"/>
      <c r="ELQ41" s="18"/>
      <c r="ELR41" s="18"/>
      <c r="ELS41" s="18"/>
      <c r="ELT41" s="18"/>
      <c r="ELU41" s="18"/>
      <c r="ELV41" s="18"/>
      <c r="ELW41" s="18"/>
      <c r="ELX41" s="18"/>
      <c r="ELY41" s="18"/>
      <c r="ELZ41" s="18"/>
      <c r="EMA41" s="18"/>
      <c r="EMB41" s="18"/>
      <c r="EMC41" s="18"/>
      <c r="EMD41" s="18"/>
      <c r="EME41" s="18"/>
      <c r="EMF41" s="18"/>
      <c r="EMG41" s="18"/>
      <c r="EMH41" s="18"/>
      <c r="EMI41" s="18"/>
      <c r="EMJ41" s="18"/>
      <c r="EMK41" s="18"/>
      <c r="EML41" s="18"/>
      <c r="EMM41" s="18"/>
      <c r="EMN41" s="18"/>
      <c r="EMO41" s="18"/>
      <c r="EMP41" s="18"/>
      <c r="EMQ41" s="18"/>
      <c r="EMR41" s="18"/>
      <c r="EMS41" s="18"/>
      <c r="EMT41" s="18"/>
      <c r="EMU41" s="18"/>
      <c r="EMV41" s="18"/>
      <c r="EMW41" s="18"/>
      <c r="EMX41" s="18"/>
      <c r="EMY41" s="18"/>
      <c r="EMZ41" s="18"/>
      <c r="ENA41" s="18"/>
      <c r="ENB41" s="18"/>
      <c r="ENC41" s="18"/>
      <c r="END41" s="18"/>
      <c r="ENE41" s="18"/>
      <c r="ENF41" s="18"/>
      <c r="ENG41" s="18"/>
      <c r="ENH41" s="18"/>
      <c r="ENI41" s="18"/>
      <c r="ENJ41" s="18"/>
      <c r="ENK41" s="18"/>
      <c r="ENL41" s="18"/>
      <c r="ENM41" s="18"/>
      <c r="ENN41" s="18"/>
      <c r="ENO41" s="18"/>
      <c r="ENP41" s="18"/>
      <c r="ENQ41" s="18"/>
      <c r="ENR41" s="18"/>
      <c r="ENS41" s="18"/>
      <c r="ENT41" s="18"/>
      <c r="ENU41" s="18"/>
      <c r="ENV41" s="18"/>
      <c r="ENW41" s="18"/>
      <c r="ENX41" s="18"/>
      <c r="ENY41" s="18"/>
      <c r="ENZ41" s="18"/>
      <c r="EOA41" s="18"/>
      <c r="EOB41" s="18"/>
      <c r="EOC41" s="18"/>
      <c r="EOD41" s="18"/>
      <c r="EOE41" s="18"/>
      <c r="EOF41" s="18"/>
      <c r="EOG41" s="18"/>
      <c r="EOH41" s="18"/>
      <c r="EOI41" s="18"/>
      <c r="EOJ41" s="18"/>
      <c r="EOK41" s="18"/>
      <c r="EOL41" s="18"/>
      <c r="EOM41" s="18"/>
      <c r="EON41" s="18"/>
      <c r="EOO41" s="18"/>
      <c r="EOP41" s="18"/>
      <c r="EOQ41" s="18"/>
      <c r="EOR41" s="18"/>
      <c r="EOS41" s="18"/>
      <c r="EOT41" s="18"/>
      <c r="EOU41" s="18"/>
      <c r="EOV41" s="18"/>
      <c r="EOW41" s="18"/>
      <c r="EOX41" s="18"/>
      <c r="EOY41" s="18"/>
      <c r="EOZ41" s="18"/>
      <c r="EPA41" s="18"/>
      <c r="EPB41" s="18"/>
      <c r="EPC41" s="18"/>
      <c r="EPD41" s="18"/>
      <c r="EPE41" s="18"/>
      <c r="EPF41" s="18"/>
      <c r="EPG41" s="18"/>
      <c r="EPH41" s="18"/>
      <c r="EPI41" s="18"/>
      <c r="EPJ41" s="18"/>
      <c r="EPK41" s="18"/>
      <c r="EPL41" s="18"/>
      <c r="EPM41" s="18"/>
      <c r="EPN41" s="18"/>
      <c r="EPO41" s="18"/>
      <c r="EPP41" s="18"/>
      <c r="EPQ41" s="18"/>
      <c r="EPR41" s="18"/>
      <c r="EPS41" s="18"/>
      <c r="EPT41" s="18"/>
      <c r="EPU41" s="18"/>
      <c r="EPV41" s="18"/>
      <c r="EPW41" s="18"/>
      <c r="EPX41" s="18"/>
      <c r="EPY41" s="18"/>
      <c r="EPZ41" s="18"/>
      <c r="EQA41" s="18"/>
      <c r="EQB41" s="18"/>
      <c r="EQC41" s="18"/>
      <c r="EQD41" s="18"/>
      <c r="EQE41" s="18"/>
      <c r="EQF41" s="18"/>
      <c r="EQG41" s="18"/>
      <c r="EQH41" s="18"/>
      <c r="EQI41" s="18"/>
      <c r="EQJ41" s="18"/>
      <c r="EQK41" s="18"/>
      <c r="EQL41" s="18"/>
      <c r="EQM41" s="18"/>
      <c r="EQN41" s="18"/>
      <c r="EQO41" s="18"/>
      <c r="EQP41" s="18"/>
      <c r="EQQ41" s="18"/>
      <c r="EQR41" s="18"/>
      <c r="EQS41" s="18"/>
      <c r="EQT41" s="18"/>
      <c r="EQU41" s="18"/>
      <c r="EQV41" s="18"/>
      <c r="EQW41" s="18"/>
      <c r="EQX41" s="18"/>
      <c r="EQY41" s="18"/>
      <c r="EQZ41" s="18"/>
      <c r="ERA41" s="18"/>
      <c r="ERB41" s="18"/>
      <c r="ERC41" s="18"/>
      <c r="ERD41" s="18"/>
      <c r="ERE41" s="18"/>
      <c r="ERF41" s="18"/>
      <c r="ERG41" s="18"/>
      <c r="ERH41" s="18"/>
      <c r="ERI41" s="18"/>
      <c r="ERJ41" s="18"/>
      <c r="ERK41" s="18"/>
      <c r="ERL41" s="18"/>
      <c r="ERM41" s="18"/>
      <c r="ERN41" s="18"/>
      <c r="ERO41" s="18"/>
      <c r="ERP41" s="18"/>
      <c r="ERQ41" s="18"/>
      <c r="ERR41" s="18"/>
      <c r="ERS41" s="18"/>
      <c r="ERT41" s="18"/>
      <c r="ERU41" s="18"/>
      <c r="ERV41" s="18"/>
      <c r="ERW41" s="18"/>
      <c r="ERX41" s="18"/>
      <c r="ERY41" s="18"/>
      <c r="ERZ41" s="18"/>
      <c r="ESA41" s="18"/>
      <c r="ESB41" s="18"/>
      <c r="ESC41" s="18"/>
      <c r="ESD41" s="18"/>
      <c r="ESE41" s="18"/>
      <c r="ESF41" s="18"/>
      <c r="ESG41" s="18"/>
      <c r="ESH41" s="18"/>
      <c r="ESI41" s="18"/>
      <c r="ESJ41" s="18"/>
      <c r="ESK41" s="18"/>
      <c r="ESL41" s="18"/>
      <c r="ESM41" s="18"/>
      <c r="ESN41" s="18"/>
      <c r="ESO41" s="18"/>
      <c r="ESP41" s="18"/>
      <c r="ESQ41" s="18"/>
      <c r="ESR41" s="18"/>
      <c r="ESS41" s="18"/>
      <c r="EST41" s="18"/>
      <c r="ESU41" s="18"/>
      <c r="ESV41" s="18"/>
      <c r="ESW41" s="18"/>
      <c r="ESX41" s="18"/>
      <c r="ESY41" s="18"/>
      <c r="ESZ41" s="18"/>
      <c r="ETA41" s="18"/>
      <c r="ETB41" s="18"/>
      <c r="ETC41" s="18"/>
      <c r="ETD41" s="18"/>
      <c r="ETE41" s="18"/>
      <c r="ETF41" s="18"/>
      <c r="ETG41" s="18"/>
      <c r="ETH41" s="18"/>
      <c r="ETI41" s="18"/>
      <c r="ETJ41" s="18"/>
      <c r="ETK41" s="18"/>
      <c r="ETL41" s="18"/>
      <c r="ETM41" s="18"/>
      <c r="ETN41" s="18"/>
      <c r="ETO41" s="18"/>
      <c r="ETP41" s="18"/>
      <c r="ETQ41" s="18"/>
      <c r="ETR41" s="18"/>
      <c r="ETS41" s="18"/>
      <c r="ETT41" s="18"/>
      <c r="ETU41" s="18"/>
      <c r="ETV41" s="18"/>
      <c r="ETW41" s="18"/>
      <c r="ETX41" s="18"/>
      <c r="ETY41" s="18"/>
      <c r="ETZ41" s="18"/>
      <c r="EUA41" s="18"/>
      <c r="EUB41" s="18"/>
      <c r="EUC41" s="18"/>
      <c r="EUD41" s="18"/>
      <c r="EUE41" s="18"/>
      <c r="EUF41" s="18"/>
      <c r="EUG41" s="18"/>
      <c r="EUH41" s="18"/>
      <c r="EUI41" s="18"/>
      <c r="EUJ41" s="18"/>
      <c r="EUK41" s="18"/>
      <c r="EUL41" s="18"/>
      <c r="EUM41" s="18"/>
      <c r="EUN41" s="18"/>
      <c r="EUO41" s="18"/>
      <c r="EUP41" s="18"/>
      <c r="EUQ41" s="18"/>
      <c r="EUR41" s="18"/>
      <c r="EUS41" s="18"/>
      <c r="EUT41" s="18"/>
      <c r="EUU41" s="18"/>
      <c r="EUV41" s="18"/>
      <c r="EUW41" s="18"/>
      <c r="EUX41" s="18"/>
      <c r="EUY41" s="18"/>
      <c r="EUZ41" s="18"/>
      <c r="EVA41" s="18"/>
      <c r="EVB41" s="18"/>
      <c r="EVC41" s="18"/>
      <c r="EVD41" s="18"/>
      <c r="EVE41" s="18"/>
      <c r="EVF41" s="18"/>
      <c r="EVG41" s="18"/>
      <c r="EVH41" s="18"/>
      <c r="EVI41" s="18"/>
      <c r="EVJ41" s="18"/>
      <c r="EVK41" s="18"/>
      <c r="EVL41" s="18"/>
      <c r="EVM41" s="18"/>
      <c r="EVN41" s="18"/>
      <c r="EVO41" s="18"/>
      <c r="EVP41" s="18"/>
      <c r="EVQ41" s="18"/>
      <c r="EVR41" s="18"/>
      <c r="EVS41" s="18"/>
      <c r="EVT41" s="18"/>
      <c r="EVU41" s="18"/>
      <c r="EVV41" s="18"/>
      <c r="EVW41" s="18"/>
      <c r="EVX41" s="18"/>
      <c r="EVY41" s="18"/>
      <c r="EVZ41" s="18"/>
      <c r="EWA41" s="18"/>
      <c r="EWB41" s="18"/>
      <c r="EWC41" s="18"/>
      <c r="EWD41" s="18"/>
      <c r="EWE41" s="18"/>
      <c r="EWF41" s="18"/>
      <c r="EWG41" s="18"/>
      <c r="EWH41" s="18"/>
      <c r="EWI41" s="18"/>
      <c r="EWJ41" s="18"/>
      <c r="EWK41" s="18"/>
      <c r="EWL41" s="18"/>
      <c r="EWM41" s="18"/>
      <c r="EWN41" s="18"/>
      <c r="EWO41" s="18"/>
      <c r="EWP41" s="18"/>
      <c r="EWQ41" s="18"/>
      <c r="EWR41" s="18"/>
      <c r="EWS41" s="18"/>
      <c r="EWT41" s="18"/>
      <c r="EWU41" s="18"/>
      <c r="EWV41" s="18"/>
      <c r="EWW41" s="18"/>
      <c r="EWX41" s="18"/>
      <c r="EWY41" s="18"/>
      <c r="EWZ41" s="18"/>
      <c r="EXA41" s="18"/>
      <c r="EXB41" s="18"/>
      <c r="EXC41" s="18"/>
      <c r="EXD41" s="18"/>
      <c r="EXE41" s="18"/>
      <c r="EXF41" s="18"/>
      <c r="EXG41" s="18"/>
      <c r="EXH41" s="18"/>
      <c r="EXI41" s="18"/>
      <c r="EXJ41" s="18"/>
      <c r="EXK41" s="18"/>
      <c r="EXL41" s="18"/>
      <c r="EXM41" s="18"/>
      <c r="EXN41" s="18"/>
      <c r="EXO41" s="18"/>
      <c r="EXP41" s="18"/>
      <c r="EXQ41" s="18"/>
      <c r="EXR41" s="18"/>
      <c r="EXS41" s="18"/>
      <c r="EXT41" s="18"/>
      <c r="EXU41" s="18"/>
      <c r="EXV41" s="18"/>
      <c r="EXW41" s="18"/>
      <c r="EXX41" s="18"/>
      <c r="EXY41" s="18"/>
      <c r="EXZ41" s="18"/>
      <c r="EYA41" s="18"/>
      <c r="EYB41" s="18"/>
      <c r="EYC41" s="18"/>
      <c r="EYD41" s="18"/>
      <c r="EYE41" s="18"/>
      <c r="EYF41" s="18"/>
      <c r="EYG41" s="18"/>
      <c r="EYH41" s="18"/>
      <c r="EYI41" s="18"/>
      <c r="EYJ41" s="18"/>
      <c r="EYK41" s="18"/>
      <c r="EYL41" s="18"/>
      <c r="EYM41" s="18"/>
      <c r="EYN41" s="18"/>
      <c r="EYO41" s="18"/>
      <c r="EYP41" s="18"/>
      <c r="EYQ41" s="18"/>
      <c r="EYR41" s="18"/>
      <c r="EYS41" s="18"/>
      <c r="EYT41" s="18"/>
      <c r="EYU41" s="18"/>
      <c r="EYV41" s="18"/>
      <c r="EYW41" s="18"/>
      <c r="EYX41" s="18"/>
      <c r="EYY41" s="18"/>
      <c r="EYZ41" s="18"/>
      <c r="EZA41" s="18"/>
      <c r="EZB41" s="18"/>
      <c r="EZC41" s="18"/>
      <c r="EZD41" s="18"/>
      <c r="EZE41" s="18"/>
      <c r="EZF41" s="18"/>
      <c r="EZG41" s="18"/>
      <c r="EZH41" s="18"/>
      <c r="EZI41" s="18"/>
      <c r="EZJ41" s="18"/>
      <c r="EZK41" s="18"/>
      <c r="EZL41" s="18"/>
      <c r="EZM41" s="18"/>
      <c r="EZN41" s="18"/>
      <c r="EZO41" s="18"/>
      <c r="EZP41" s="18"/>
      <c r="EZQ41" s="18"/>
      <c r="EZR41" s="18"/>
      <c r="EZS41" s="18"/>
      <c r="EZT41" s="18"/>
      <c r="EZU41" s="18"/>
      <c r="EZV41" s="18"/>
      <c r="EZW41" s="18"/>
      <c r="EZX41" s="18"/>
      <c r="EZY41" s="18"/>
      <c r="EZZ41" s="18"/>
      <c r="FAA41" s="18"/>
      <c r="FAB41" s="18"/>
      <c r="FAC41" s="18"/>
      <c r="FAD41" s="18"/>
      <c r="FAE41" s="18"/>
      <c r="FAF41" s="18"/>
      <c r="FAG41" s="18"/>
      <c r="FAH41" s="18"/>
      <c r="FAI41" s="18"/>
      <c r="FAJ41" s="18"/>
      <c r="FAK41" s="18"/>
      <c r="FAL41" s="18"/>
      <c r="FAM41" s="18"/>
      <c r="FAN41" s="18"/>
      <c r="FAO41" s="18"/>
      <c r="FAP41" s="18"/>
      <c r="FAQ41" s="18"/>
      <c r="FAR41" s="18"/>
      <c r="FAS41" s="18"/>
      <c r="FAT41" s="18"/>
      <c r="FAU41" s="18"/>
      <c r="FAV41" s="18"/>
      <c r="FAW41" s="18"/>
      <c r="FAX41" s="18"/>
      <c r="FAY41" s="18"/>
      <c r="FAZ41" s="18"/>
      <c r="FBA41" s="18"/>
      <c r="FBB41" s="18"/>
      <c r="FBC41" s="18"/>
      <c r="FBD41" s="18"/>
      <c r="FBE41" s="18"/>
      <c r="FBF41" s="18"/>
      <c r="FBG41" s="18"/>
      <c r="FBH41" s="18"/>
      <c r="FBI41" s="18"/>
      <c r="FBJ41" s="18"/>
      <c r="FBK41" s="18"/>
      <c r="FBL41" s="18"/>
      <c r="FBM41" s="18"/>
      <c r="FBN41" s="18"/>
      <c r="FBO41" s="18"/>
      <c r="FBP41" s="18"/>
      <c r="FBQ41" s="18"/>
      <c r="FBR41" s="18"/>
      <c r="FBS41" s="18"/>
      <c r="FBT41" s="18"/>
      <c r="FBU41" s="18"/>
      <c r="FBV41" s="18"/>
      <c r="FBW41" s="18"/>
      <c r="FBX41" s="18"/>
      <c r="FBY41" s="18"/>
      <c r="FBZ41" s="18"/>
      <c r="FCA41" s="18"/>
      <c r="FCB41" s="18"/>
      <c r="FCC41" s="18"/>
      <c r="FCD41" s="18"/>
      <c r="FCE41" s="18"/>
      <c r="FCF41" s="18"/>
      <c r="FCG41" s="18"/>
      <c r="FCH41" s="18"/>
      <c r="FCI41" s="18"/>
      <c r="FCJ41" s="18"/>
      <c r="FCK41" s="18"/>
      <c r="FCL41" s="18"/>
      <c r="FCM41" s="18"/>
      <c r="FCN41" s="18"/>
      <c r="FCO41" s="18"/>
      <c r="FCP41" s="18"/>
      <c r="FCQ41" s="18"/>
      <c r="FCR41" s="18"/>
      <c r="FCS41" s="18"/>
      <c r="FCT41" s="18"/>
      <c r="FCU41" s="18"/>
      <c r="FCV41" s="18"/>
      <c r="FCW41" s="18"/>
      <c r="FCX41" s="18"/>
      <c r="FCY41" s="18"/>
      <c r="FCZ41" s="18"/>
      <c r="FDA41" s="18"/>
      <c r="FDB41" s="18"/>
      <c r="FDC41" s="18"/>
      <c r="FDD41" s="18"/>
      <c r="FDE41" s="18"/>
      <c r="FDF41" s="18"/>
      <c r="FDG41" s="18"/>
      <c r="FDH41" s="18"/>
      <c r="FDI41" s="18"/>
      <c r="FDJ41" s="18"/>
      <c r="FDK41" s="18"/>
      <c r="FDL41" s="18"/>
      <c r="FDM41" s="18"/>
      <c r="FDN41" s="18"/>
      <c r="FDO41" s="18"/>
      <c r="FDP41" s="18"/>
      <c r="FDQ41" s="18"/>
      <c r="FDR41" s="18"/>
      <c r="FDS41" s="18"/>
      <c r="FDT41" s="18"/>
      <c r="FDU41" s="18"/>
      <c r="FDV41" s="18"/>
      <c r="FDW41" s="18"/>
      <c r="FDX41" s="18"/>
      <c r="FDY41" s="18"/>
      <c r="FDZ41" s="18"/>
      <c r="FEA41" s="18"/>
      <c r="FEB41" s="18"/>
      <c r="FEC41" s="18"/>
      <c r="FED41" s="18"/>
      <c r="FEE41" s="18"/>
      <c r="FEF41" s="18"/>
      <c r="FEG41" s="18"/>
      <c r="FEH41" s="18"/>
      <c r="FEI41" s="18"/>
      <c r="FEJ41" s="18"/>
      <c r="FEK41" s="18"/>
      <c r="FEL41" s="18"/>
      <c r="FEM41" s="18"/>
      <c r="FEN41" s="18"/>
      <c r="FEO41" s="18"/>
      <c r="FEP41" s="18"/>
      <c r="FEQ41" s="18"/>
      <c r="FER41" s="18"/>
      <c r="FES41" s="18"/>
      <c r="FET41" s="18"/>
      <c r="FEU41" s="18"/>
      <c r="FEV41" s="18"/>
      <c r="FEW41" s="18"/>
      <c r="FEX41" s="18"/>
      <c r="FEY41" s="18"/>
      <c r="FEZ41" s="18"/>
      <c r="FFA41" s="18"/>
      <c r="FFB41" s="18"/>
      <c r="FFC41" s="18"/>
      <c r="FFD41" s="18"/>
      <c r="FFE41" s="18"/>
      <c r="FFF41" s="18"/>
      <c r="FFG41" s="18"/>
      <c r="FFH41" s="18"/>
      <c r="FFI41" s="18"/>
      <c r="FFJ41" s="18"/>
      <c r="FFK41" s="18"/>
      <c r="FFL41" s="18"/>
      <c r="FFM41" s="18"/>
      <c r="FFN41" s="18"/>
      <c r="FFO41" s="18"/>
      <c r="FFP41" s="18"/>
      <c r="FFQ41" s="18"/>
      <c r="FFR41" s="18"/>
      <c r="FFS41" s="18"/>
      <c r="FFT41" s="18"/>
      <c r="FFU41" s="18"/>
      <c r="FFV41" s="18"/>
      <c r="FFW41" s="18"/>
      <c r="FFX41" s="18"/>
      <c r="FFY41" s="18"/>
      <c r="FFZ41" s="18"/>
      <c r="FGA41" s="18"/>
      <c r="FGB41" s="18"/>
      <c r="FGC41" s="18"/>
      <c r="FGD41" s="18"/>
      <c r="FGE41" s="18"/>
      <c r="FGF41" s="18"/>
      <c r="FGG41" s="18"/>
      <c r="FGH41" s="18"/>
      <c r="FGI41" s="18"/>
      <c r="FGJ41" s="18"/>
      <c r="FGK41" s="18"/>
      <c r="FGL41" s="18"/>
      <c r="FGM41" s="18"/>
      <c r="FGN41" s="18"/>
      <c r="FGO41" s="18"/>
      <c r="FGP41" s="18"/>
      <c r="FGQ41" s="18"/>
      <c r="FGR41" s="18"/>
      <c r="FGS41" s="18"/>
      <c r="FGT41" s="18"/>
      <c r="FGU41" s="18"/>
      <c r="FGV41" s="18"/>
      <c r="FGW41" s="18"/>
      <c r="FGX41" s="18"/>
      <c r="FGY41" s="18"/>
      <c r="FGZ41" s="18"/>
      <c r="FHA41" s="18"/>
      <c r="FHB41" s="18"/>
      <c r="FHC41" s="18"/>
      <c r="FHD41" s="18"/>
      <c r="FHE41" s="18"/>
      <c r="FHF41" s="18"/>
      <c r="FHG41" s="18"/>
      <c r="FHH41" s="18"/>
      <c r="FHI41" s="18"/>
      <c r="FHJ41" s="18"/>
      <c r="FHK41" s="18"/>
      <c r="FHL41" s="18"/>
      <c r="FHM41" s="18"/>
      <c r="FHN41" s="18"/>
      <c r="FHO41" s="18"/>
      <c r="FHP41" s="18"/>
      <c r="FHQ41" s="18"/>
      <c r="FHR41" s="18"/>
      <c r="FHS41" s="18"/>
      <c r="FHT41" s="18"/>
      <c r="FHU41" s="18"/>
      <c r="FHV41" s="18"/>
      <c r="FHW41" s="18"/>
      <c r="FHX41" s="18"/>
      <c r="FHY41" s="18"/>
      <c r="FHZ41" s="18"/>
      <c r="FIA41" s="18"/>
      <c r="FIB41" s="18"/>
      <c r="FIC41" s="18"/>
      <c r="FID41" s="18"/>
      <c r="FIE41" s="18"/>
      <c r="FIF41" s="18"/>
      <c r="FIG41" s="18"/>
      <c r="FIH41" s="18"/>
      <c r="FII41" s="18"/>
      <c r="FIJ41" s="18"/>
      <c r="FIK41" s="18"/>
      <c r="FIL41" s="18"/>
      <c r="FIM41" s="18"/>
      <c r="FIN41" s="18"/>
      <c r="FIO41" s="18"/>
      <c r="FIP41" s="18"/>
      <c r="FIQ41" s="18"/>
      <c r="FIR41" s="18"/>
      <c r="FIS41" s="18"/>
      <c r="FIT41" s="18"/>
      <c r="FIU41" s="18"/>
      <c r="FIV41" s="18"/>
      <c r="FIW41" s="18"/>
      <c r="FIX41" s="18"/>
      <c r="FIY41" s="18"/>
      <c r="FIZ41" s="18"/>
      <c r="FJA41" s="18"/>
      <c r="FJB41" s="18"/>
      <c r="FJC41" s="18"/>
      <c r="FJD41" s="18"/>
      <c r="FJE41" s="18"/>
      <c r="FJF41" s="18"/>
      <c r="FJG41" s="18"/>
      <c r="FJH41" s="18"/>
      <c r="FJI41" s="18"/>
      <c r="FJJ41" s="18"/>
      <c r="FJK41" s="18"/>
      <c r="FJL41" s="18"/>
      <c r="FJM41" s="18"/>
      <c r="FJN41" s="18"/>
      <c r="FJO41" s="18"/>
      <c r="FJP41" s="18"/>
      <c r="FJQ41" s="18"/>
      <c r="FJR41" s="18"/>
      <c r="FJS41" s="18"/>
      <c r="FJT41" s="18"/>
      <c r="FJU41" s="18"/>
      <c r="FJV41" s="18"/>
      <c r="FJW41" s="18"/>
      <c r="FJX41" s="18"/>
      <c r="FJY41" s="18"/>
      <c r="FJZ41" s="18"/>
      <c r="FKA41" s="18"/>
      <c r="FKB41" s="18"/>
      <c r="FKC41" s="18"/>
      <c r="FKD41" s="18"/>
      <c r="FKE41" s="18"/>
      <c r="FKF41" s="18"/>
      <c r="FKG41" s="18"/>
      <c r="FKH41" s="18"/>
      <c r="FKI41" s="18"/>
      <c r="FKJ41" s="18"/>
      <c r="FKK41" s="18"/>
      <c r="FKL41" s="18"/>
      <c r="FKM41" s="18"/>
      <c r="FKN41" s="18"/>
      <c r="FKO41" s="18"/>
      <c r="FKP41" s="18"/>
      <c r="FKQ41" s="18"/>
      <c r="FKR41" s="18"/>
      <c r="FKS41" s="18"/>
      <c r="FKT41" s="18"/>
      <c r="FKU41" s="18"/>
      <c r="FKV41" s="18"/>
      <c r="FKW41" s="18"/>
      <c r="FKX41" s="18"/>
      <c r="FKY41" s="18"/>
      <c r="FKZ41" s="18"/>
      <c r="FLA41" s="18"/>
      <c r="FLB41" s="18"/>
      <c r="FLC41" s="18"/>
      <c r="FLD41" s="18"/>
      <c r="FLE41" s="18"/>
      <c r="FLF41" s="18"/>
      <c r="FLG41" s="18"/>
      <c r="FLH41" s="18"/>
      <c r="FLI41" s="18"/>
      <c r="FLJ41" s="18"/>
      <c r="FLK41" s="18"/>
      <c r="FLL41" s="18"/>
      <c r="FLM41" s="18"/>
      <c r="FLN41" s="18"/>
      <c r="FLO41" s="18"/>
      <c r="FLP41" s="18"/>
      <c r="FLQ41" s="18"/>
      <c r="FLR41" s="18"/>
      <c r="FLS41" s="18"/>
      <c r="FLT41" s="18"/>
      <c r="FLU41" s="18"/>
      <c r="FLV41" s="18"/>
      <c r="FLW41" s="18"/>
      <c r="FLX41" s="18"/>
      <c r="FLY41" s="18"/>
      <c r="FLZ41" s="18"/>
      <c r="FMA41" s="18"/>
      <c r="FMB41" s="18"/>
      <c r="FMC41" s="18"/>
      <c r="FMD41" s="18"/>
      <c r="FME41" s="18"/>
      <c r="FMF41" s="18"/>
      <c r="FMG41" s="18"/>
      <c r="FMH41" s="18"/>
      <c r="FMI41" s="18"/>
      <c r="FMJ41" s="18"/>
      <c r="FMK41" s="18"/>
      <c r="FML41" s="18"/>
      <c r="FMM41" s="18"/>
      <c r="FMN41" s="18"/>
      <c r="FMO41" s="18"/>
      <c r="FMP41" s="18"/>
      <c r="FMQ41" s="18"/>
      <c r="FMR41" s="18"/>
      <c r="FMS41" s="18"/>
      <c r="FMT41" s="18"/>
      <c r="FMU41" s="18"/>
      <c r="FMV41" s="18"/>
      <c r="FMW41" s="18"/>
      <c r="FMX41" s="18"/>
      <c r="FMY41" s="18"/>
      <c r="FMZ41" s="18"/>
      <c r="FNA41" s="18"/>
      <c r="FNB41" s="18"/>
      <c r="FNC41" s="18"/>
      <c r="FND41" s="18"/>
      <c r="FNE41" s="18"/>
      <c r="FNF41" s="18"/>
      <c r="FNG41" s="18"/>
      <c r="FNH41" s="18"/>
      <c r="FNI41" s="18"/>
      <c r="FNJ41" s="18"/>
      <c r="FNK41" s="18"/>
      <c r="FNL41" s="18"/>
      <c r="FNM41" s="18"/>
      <c r="FNN41" s="18"/>
      <c r="FNO41" s="18"/>
      <c r="FNP41" s="18"/>
      <c r="FNQ41" s="18"/>
      <c r="FNR41" s="18"/>
      <c r="FNS41" s="18"/>
      <c r="FNT41" s="18"/>
      <c r="FNU41" s="18"/>
      <c r="FNV41" s="18"/>
      <c r="FNW41" s="18"/>
      <c r="FNX41" s="18"/>
      <c r="FNY41" s="18"/>
      <c r="FNZ41" s="18"/>
      <c r="FOA41" s="18"/>
      <c r="FOB41" s="18"/>
      <c r="FOC41" s="18"/>
      <c r="FOD41" s="18"/>
      <c r="FOE41" s="18"/>
      <c r="FOF41" s="18"/>
      <c r="FOG41" s="18"/>
      <c r="FOH41" s="18"/>
      <c r="FOI41" s="18"/>
      <c r="FOJ41" s="18"/>
      <c r="FOK41" s="18"/>
      <c r="FOL41" s="18"/>
      <c r="FOM41" s="18"/>
      <c r="FON41" s="18"/>
      <c r="FOO41" s="18"/>
      <c r="FOP41" s="18"/>
      <c r="FOQ41" s="18"/>
      <c r="FOR41" s="18"/>
      <c r="FOS41" s="18"/>
      <c r="FOT41" s="18"/>
      <c r="FOU41" s="18"/>
      <c r="FOV41" s="18"/>
      <c r="FOW41" s="18"/>
      <c r="FOX41" s="18"/>
      <c r="FOY41" s="18"/>
      <c r="FOZ41" s="18"/>
      <c r="FPA41" s="18"/>
      <c r="FPB41" s="18"/>
      <c r="FPC41" s="18"/>
      <c r="FPD41" s="18"/>
      <c r="FPE41" s="18"/>
      <c r="FPF41" s="18"/>
      <c r="FPG41" s="18"/>
      <c r="FPH41" s="18"/>
      <c r="FPI41" s="18"/>
      <c r="FPJ41" s="18"/>
      <c r="FPK41" s="18"/>
      <c r="FPL41" s="18"/>
      <c r="FPM41" s="18"/>
      <c r="FPN41" s="18"/>
      <c r="FPO41" s="18"/>
      <c r="FPP41" s="18"/>
      <c r="FPQ41" s="18"/>
      <c r="FPR41" s="18"/>
      <c r="FPS41" s="18"/>
      <c r="FPT41" s="18"/>
      <c r="FPU41" s="18"/>
      <c r="FPV41" s="18"/>
      <c r="FPW41" s="18"/>
      <c r="FPX41" s="18"/>
      <c r="FPY41" s="18"/>
      <c r="FPZ41" s="18"/>
      <c r="FQA41" s="18"/>
      <c r="FQB41" s="18"/>
      <c r="FQC41" s="18"/>
      <c r="FQD41" s="18"/>
      <c r="FQE41" s="18"/>
      <c r="FQF41" s="18"/>
      <c r="FQG41" s="18"/>
      <c r="FQH41" s="18"/>
      <c r="FQI41" s="18"/>
      <c r="FQJ41" s="18"/>
      <c r="FQK41" s="18"/>
      <c r="FQL41" s="18"/>
      <c r="FQM41" s="18"/>
      <c r="FQN41" s="18"/>
      <c r="FQO41" s="18"/>
      <c r="FQP41" s="18"/>
      <c r="FQQ41" s="18"/>
      <c r="FQR41" s="18"/>
      <c r="FQS41" s="18"/>
      <c r="FQT41" s="18"/>
      <c r="FQU41" s="18"/>
      <c r="FQV41" s="18"/>
      <c r="FQW41" s="18"/>
      <c r="FQX41" s="18"/>
      <c r="FQY41" s="18"/>
      <c r="FQZ41" s="18"/>
      <c r="FRA41" s="18"/>
      <c r="FRB41" s="18"/>
      <c r="FRC41" s="18"/>
      <c r="FRD41" s="18"/>
      <c r="FRE41" s="18"/>
      <c r="FRF41" s="18"/>
      <c r="FRG41" s="18"/>
      <c r="FRH41" s="18"/>
      <c r="FRI41" s="18"/>
      <c r="FRJ41" s="18"/>
      <c r="FRK41" s="18"/>
      <c r="FRL41" s="18"/>
      <c r="FRM41" s="18"/>
      <c r="FRN41" s="18"/>
      <c r="FRO41" s="18"/>
      <c r="FRP41" s="18"/>
      <c r="FRQ41" s="18"/>
      <c r="FRR41" s="18"/>
      <c r="FRS41" s="18"/>
      <c r="FRT41" s="18"/>
      <c r="FRU41" s="18"/>
      <c r="FRV41" s="18"/>
      <c r="FRW41" s="18"/>
      <c r="FRX41" s="18"/>
      <c r="FRY41" s="18"/>
      <c r="FRZ41" s="18"/>
      <c r="FSA41" s="18"/>
      <c r="FSB41" s="18"/>
      <c r="FSC41" s="18"/>
      <c r="FSD41" s="18"/>
      <c r="FSE41" s="18"/>
      <c r="FSF41" s="18"/>
      <c r="FSG41" s="18"/>
      <c r="FSH41" s="18"/>
      <c r="FSI41" s="18"/>
      <c r="FSJ41" s="18"/>
      <c r="FSK41" s="18"/>
      <c r="FSL41" s="18"/>
      <c r="FSM41" s="18"/>
      <c r="FSN41" s="18"/>
      <c r="FSO41" s="18"/>
      <c r="FSP41" s="18"/>
      <c r="FSQ41" s="18"/>
      <c r="FSR41" s="18"/>
      <c r="FSS41" s="18"/>
      <c r="FST41" s="18"/>
      <c r="FSU41" s="18"/>
      <c r="FSV41" s="18"/>
      <c r="FSW41" s="18"/>
      <c r="FSX41" s="18"/>
      <c r="FSY41" s="18"/>
      <c r="FSZ41" s="18"/>
      <c r="FTA41" s="18"/>
      <c r="FTB41" s="18"/>
      <c r="FTC41" s="18"/>
      <c r="FTD41" s="18"/>
      <c r="FTE41" s="18"/>
      <c r="FTF41" s="18"/>
      <c r="FTG41" s="18"/>
      <c r="FTH41" s="18"/>
      <c r="FTI41" s="18"/>
      <c r="FTJ41" s="18"/>
      <c r="FTK41" s="18"/>
      <c r="FTL41" s="18"/>
      <c r="FTM41" s="18"/>
      <c r="FTN41" s="18"/>
      <c r="FTO41" s="18"/>
      <c r="FTP41" s="18"/>
      <c r="FTQ41" s="18"/>
      <c r="FTR41" s="18"/>
      <c r="FTS41" s="18"/>
      <c r="FTT41" s="18"/>
      <c r="FTU41" s="18"/>
      <c r="FTV41" s="18"/>
      <c r="FTW41" s="18"/>
      <c r="FTX41" s="18"/>
      <c r="FTY41" s="18"/>
      <c r="FTZ41" s="18"/>
      <c r="FUA41" s="18"/>
      <c r="FUB41" s="18"/>
      <c r="FUC41" s="18"/>
      <c r="FUD41" s="18"/>
      <c r="FUE41" s="18"/>
      <c r="FUF41" s="18"/>
      <c r="FUG41" s="18"/>
      <c r="FUH41" s="18"/>
      <c r="FUI41" s="18"/>
      <c r="FUJ41" s="18"/>
      <c r="FUK41" s="18"/>
      <c r="FUL41" s="18"/>
      <c r="FUM41" s="18"/>
      <c r="FUN41" s="18"/>
      <c r="FUO41" s="18"/>
      <c r="FUP41" s="18"/>
      <c r="FUQ41" s="18"/>
      <c r="FUR41" s="18"/>
      <c r="FUS41" s="18"/>
      <c r="FUT41" s="18"/>
      <c r="FUU41" s="18"/>
      <c r="FUV41" s="18"/>
      <c r="FUW41" s="18"/>
      <c r="FUX41" s="18"/>
      <c r="FUY41" s="18"/>
      <c r="FUZ41" s="18"/>
      <c r="FVA41" s="18"/>
      <c r="FVB41" s="18"/>
      <c r="FVC41" s="18"/>
      <c r="FVD41" s="18"/>
      <c r="FVE41" s="18"/>
      <c r="FVF41" s="18"/>
      <c r="FVG41" s="18"/>
      <c r="FVH41" s="18"/>
      <c r="FVI41" s="18"/>
      <c r="FVJ41" s="18"/>
      <c r="FVK41" s="18"/>
      <c r="FVL41" s="18"/>
      <c r="FVM41" s="18"/>
      <c r="FVN41" s="18"/>
      <c r="FVO41" s="18"/>
      <c r="FVP41" s="18"/>
      <c r="FVQ41" s="18"/>
      <c r="FVR41" s="18"/>
      <c r="FVS41" s="18"/>
      <c r="FVT41" s="18"/>
      <c r="FVU41" s="18"/>
      <c r="FVV41" s="18"/>
      <c r="FVW41" s="18"/>
      <c r="FVX41" s="18"/>
      <c r="FVY41" s="18"/>
      <c r="FVZ41" s="18"/>
      <c r="FWA41" s="18"/>
      <c r="FWB41" s="18"/>
      <c r="FWC41" s="18"/>
      <c r="FWD41" s="18"/>
      <c r="FWE41" s="18"/>
      <c r="FWF41" s="18"/>
      <c r="FWG41" s="18"/>
      <c r="FWH41" s="18"/>
      <c r="FWI41" s="18"/>
      <c r="FWJ41" s="18"/>
      <c r="FWK41" s="18"/>
      <c r="FWL41" s="18"/>
      <c r="FWM41" s="18"/>
      <c r="FWN41" s="18"/>
      <c r="FWO41" s="18"/>
      <c r="FWP41" s="18"/>
      <c r="FWQ41" s="18"/>
      <c r="FWR41" s="18"/>
      <c r="FWS41" s="18"/>
      <c r="FWT41" s="18"/>
      <c r="FWU41" s="18"/>
      <c r="FWV41" s="18"/>
      <c r="FWW41" s="18"/>
      <c r="FWX41" s="18"/>
      <c r="FWY41" s="18"/>
      <c r="FWZ41" s="18"/>
      <c r="FXA41" s="18"/>
      <c r="FXB41" s="18"/>
      <c r="FXC41" s="18"/>
      <c r="FXD41" s="18"/>
      <c r="FXE41" s="18"/>
      <c r="FXF41" s="18"/>
      <c r="FXG41" s="18"/>
      <c r="FXH41" s="18"/>
      <c r="FXI41" s="18"/>
      <c r="FXJ41" s="18"/>
      <c r="FXK41" s="18"/>
      <c r="FXL41" s="18"/>
      <c r="FXM41" s="18"/>
      <c r="FXN41" s="18"/>
      <c r="FXO41" s="18"/>
      <c r="FXP41" s="18"/>
      <c r="FXQ41" s="18"/>
      <c r="FXR41" s="18"/>
      <c r="FXS41" s="18"/>
      <c r="FXT41" s="18"/>
      <c r="FXU41" s="18"/>
      <c r="FXV41" s="18"/>
      <c r="FXW41" s="18"/>
      <c r="FXX41" s="18"/>
      <c r="FXY41" s="18"/>
      <c r="FXZ41" s="18"/>
      <c r="FYA41" s="18"/>
      <c r="FYB41" s="18"/>
      <c r="FYC41" s="18"/>
      <c r="FYD41" s="18"/>
      <c r="FYE41" s="18"/>
      <c r="FYF41" s="18"/>
      <c r="FYG41" s="18"/>
      <c r="FYH41" s="18"/>
      <c r="FYI41" s="18"/>
      <c r="FYJ41" s="18"/>
      <c r="FYK41" s="18"/>
      <c r="FYL41" s="18"/>
      <c r="FYM41" s="18"/>
      <c r="FYN41" s="18"/>
      <c r="FYO41" s="18"/>
      <c r="FYP41" s="18"/>
      <c r="FYQ41" s="18"/>
      <c r="FYR41" s="18"/>
      <c r="FYS41" s="18"/>
      <c r="FYT41" s="18"/>
      <c r="FYU41" s="18"/>
      <c r="FYV41" s="18"/>
      <c r="FYW41" s="18"/>
      <c r="FYX41" s="18"/>
      <c r="FYY41" s="18"/>
      <c r="FYZ41" s="18"/>
      <c r="FZA41" s="18"/>
      <c r="FZB41" s="18"/>
      <c r="FZC41" s="18"/>
      <c r="FZD41" s="18"/>
      <c r="FZE41" s="18"/>
      <c r="FZF41" s="18"/>
      <c r="FZG41" s="18"/>
      <c r="FZH41" s="18"/>
      <c r="FZI41" s="18"/>
      <c r="FZJ41" s="18"/>
      <c r="FZK41" s="18"/>
      <c r="FZL41" s="18"/>
      <c r="FZM41" s="18"/>
      <c r="FZN41" s="18"/>
      <c r="FZO41" s="18"/>
      <c r="FZP41" s="18"/>
      <c r="FZQ41" s="18"/>
      <c r="FZR41" s="18"/>
      <c r="FZS41" s="18"/>
      <c r="FZT41" s="18"/>
      <c r="FZU41" s="18"/>
      <c r="FZV41" s="18"/>
      <c r="FZW41" s="18"/>
      <c r="FZX41" s="18"/>
      <c r="FZY41" s="18"/>
      <c r="FZZ41" s="18"/>
      <c r="GAA41" s="18"/>
      <c r="GAB41" s="18"/>
      <c r="GAC41" s="18"/>
      <c r="GAD41" s="18"/>
      <c r="GAE41" s="18"/>
      <c r="GAF41" s="18"/>
      <c r="GAG41" s="18"/>
      <c r="GAH41" s="18"/>
      <c r="GAI41" s="18"/>
      <c r="GAJ41" s="18"/>
      <c r="GAK41" s="18"/>
      <c r="GAL41" s="18"/>
      <c r="GAM41" s="18"/>
      <c r="GAN41" s="18"/>
      <c r="GAO41" s="18"/>
      <c r="GAP41" s="18"/>
      <c r="GAQ41" s="18"/>
      <c r="GAR41" s="18"/>
      <c r="GAS41" s="18"/>
      <c r="GAT41" s="18"/>
      <c r="GAU41" s="18"/>
      <c r="GAV41" s="18"/>
      <c r="GAW41" s="18"/>
      <c r="GAX41" s="18"/>
      <c r="GAY41" s="18"/>
      <c r="GAZ41" s="18"/>
      <c r="GBA41" s="18"/>
      <c r="GBB41" s="18"/>
      <c r="GBC41" s="18"/>
      <c r="GBD41" s="18"/>
      <c r="GBE41" s="18"/>
      <c r="GBF41" s="18"/>
      <c r="GBG41" s="18"/>
      <c r="GBH41" s="18"/>
      <c r="GBI41" s="18"/>
      <c r="GBJ41" s="18"/>
      <c r="GBK41" s="18"/>
      <c r="GBL41" s="18"/>
      <c r="GBM41" s="18"/>
      <c r="GBN41" s="18"/>
      <c r="GBO41" s="18"/>
      <c r="GBP41" s="18"/>
      <c r="GBQ41" s="18"/>
      <c r="GBR41" s="18"/>
      <c r="GBS41" s="18"/>
      <c r="GBT41" s="18"/>
      <c r="GBU41" s="18"/>
      <c r="GBV41" s="18"/>
      <c r="GBW41" s="18"/>
      <c r="GBX41" s="18"/>
      <c r="GBY41" s="18"/>
      <c r="GBZ41" s="18"/>
      <c r="GCA41" s="18"/>
      <c r="GCB41" s="18"/>
      <c r="GCC41" s="18"/>
      <c r="GCD41" s="18"/>
      <c r="GCE41" s="18"/>
      <c r="GCF41" s="18"/>
      <c r="GCG41" s="18"/>
      <c r="GCH41" s="18"/>
      <c r="GCI41" s="18"/>
      <c r="GCJ41" s="18"/>
      <c r="GCK41" s="18"/>
      <c r="GCL41" s="18"/>
      <c r="GCM41" s="18"/>
      <c r="GCN41" s="18"/>
      <c r="GCO41" s="18"/>
      <c r="GCP41" s="18"/>
      <c r="GCQ41" s="18"/>
      <c r="GCR41" s="18"/>
      <c r="GCS41" s="18"/>
      <c r="GCT41" s="18"/>
      <c r="GCU41" s="18"/>
      <c r="GCV41" s="18"/>
      <c r="GCW41" s="18"/>
      <c r="GCX41" s="18"/>
      <c r="GCY41" s="18"/>
      <c r="GCZ41" s="18"/>
      <c r="GDA41" s="18"/>
      <c r="GDB41" s="18"/>
      <c r="GDC41" s="18"/>
      <c r="GDD41" s="18"/>
      <c r="GDE41" s="18"/>
      <c r="GDF41" s="18"/>
      <c r="GDG41" s="18"/>
      <c r="GDH41" s="18"/>
      <c r="GDI41" s="18"/>
      <c r="GDJ41" s="18"/>
      <c r="GDK41" s="18"/>
      <c r="GDL41" s="18"/>
      <c r="GDM41" s="18"/>
      <c r="GDN41" s="18"/>
      <c r="GDO41" s="18"/>
      <c r="GDP41" s="18"/>
      <c r="GDQ41" s="18"/>
      <c r="GDR41" s="18"/>
      <c r="GDS41" s="18"/>
      <c r="GDT41" s="18"/>
      <c r="GDU41" s="18"/>
      <c r="GDV41" s="18"/>
      <c r="GDW41" s="18"/>
      <c r="GDX41" s="18"/>
      <c r="GDY41" s="18"/>
      <c r="GDZ41" s="18"/>
      <c r="GEA41" s="18"/>
      <c r="GEB41" s="18"/>
      <c r="GEC41" s="18"/>
      <c r="GED41" s="18"/>
      <c r="GEE41" s="18"/>
      <c r="GEF41" s="18"/>
      <c r="GEG41" s="18"/>
      <c r="GEH41" s="18"/>
      <c r="GEI41" s="18"/>
      <c r="GEJ41" s="18"/>
      <c r="GEK41" s="18"/>
      <c r="GEL41" s="18"/>
      <c r="GEM41" s="18"/>
      <c r="GEN41" s="18"/>
      <c r="GEO41" s="18"/>
      <c r="GEP41" s="18"/>
      <c r="GEQ41" s="18"/>
      <c r="GER41" s="18"/>
      <c r="GES41" s="18"/>
      <c r="GET41" s="18"/>
      <c r="GEU41" s="18"/>
      <c r="GEV41" s="18"/>
      <c r="GEW41" s="18"/>
      <c r="GEX41" s="18"/>
      <c r="GEY41" s="18"/>
      <c r="GEZ41" s="18"/>
      <c r="GFA41" s="18"/>
      <c r="GFB41" s="18"/>
      <c r="GFC41" s="18"/>
      <c r="GFD41" s="18"/>
      <c r="GFE41" s="18"/>
      <c r="GFF41" s="18"/>
      <c r="GFG41" s="18"/>
      <c r="GFH41" s="18"/>
      <c r="GFI41" s="18"/>
      <c r="GFJ41" s="18"/>
      <c r="GFK41" s="18"/>
      <c r="GFL41" s="18"/>
      <c r="GFM41" s="18"/>
      <c r="GFN41" s="18"/>
      <c r="GFO41" s="18"/>
      <c r="GFP41" s="18"/>
      <c r="GFQ41" s="18"/>
      <c r="GFR41" s="18"/>
      <c r="GFS41" s="18"/>
      <c r="GFT41" s="18"/>
      <c r="GFU41" s="18"/>
      <c r="GFV41" s="18"/>
      <c r="GFW41" s="18"/>
      <c r="GFX41" s="18"/>
      <c r="GFY41" s="18"/>
      <c r="GFZ41" s="18"/>
      <c r="GGA41" s="18"/>
      <c r="GGB41" s="18"/>
      <c r="GGC41" s="18"/>
      <c r="GGD41" s="18"/>
      <c r="GGE41" s="18"/>
      <c r="GGF41" s="18"/>
      <c r="GGG41" s="18"/>
      <c r="GGH41" s="18"/>
      <c r="GGI41" s="18"/>
      <c r="GGJ41" s="18"/>
      <c r="GGK41" s="18"/>
      <c r="GGL41" s="18"/>
      <c r="GGM41" s="18"/>
      <c r="GGN41" s="18"/>
      <c r="GGO41" s="18"/>
      <c r="GGP41" s="18"/>
      <c r="GGQ41" s="18"/>
      <c r="GGR41" s="18"/>
      <c r="GGS41" s="18"/>
      <c r="GGT41" s="18"/>
      <c r="GGU41" s="18"/>
      <c r="GGV41" s="18"/>
      <c r="GGW41" s="18"/>
      <c r="GGX41" s="18"/>
      <c r="GGY41" s="18"/>
      <c r="GGZ41" s="18"/>
      <c r="GHA41" s="18"/>
      <c r="GHB41" s="18"/>
      <c r="GHC41" s="18"/>
      <c r="GHD41" s="18"/>
      <c r="GHE41" s="18"/>
      <c r="GHF41" s="18"/>
      <c r="GHG41" s="18"/>
      <c r="GHH41" s="18"/>
      <c r="GHI41" s="18"/>
      <c r="GHJ41" s="18"/>
      <c r="GHK41" s="18"/>
      <c r="GHL41" s="18"/>
      <c r="GHM41" s="18"/>
      <c r="GHN41" s="18"/>
      <c r="GHO41" s="18"/>
      <c r="GHP41" s="18"/>
      <c r="GHQ41" s="18"/>
      <c r="GHR41" s="18"/>
      <c r="GHS41" s="18"/>
      <c r="GHT41" s="18"/>
      <c r="GHU41" s="18"/>
      <c r="GHV41" s="18"/>
      <c r="GHW41" s="18"/>
      <c r="GHX41" s="18"/>
      <c r="GHY41" s="18"/>
      <c r="GHZ41" s="18"/>
      <c r="GIA41" s="18"/>
      <c r="GIB41" s="18"/>
      <c r="GIC41" s="18"/>
      <c r="GID41" s="18"/>
      <c r="GIE41" s="18"/>
      <c r="GIF41" s="18"/>
      <c r="GIG41" s="18"/>
      <c r="GIH41" s="18"/>
      <c r="GII41" s="18"/>
      <c r="GIJ41" s="18"/>
      <c r="GIK41" s="18"/>
      <c r="GIL41" s="18"/>
      <c r="GIM41" s="18"/>
      <c r="GIN41" s="18"/>
      <c r="GIO41" s="18"/>
      <c r="GIP41" s="18"/>
      <c r="GIQ41" s="18"/>
      <c r="GIR41" s="18"/>
      <c r="GIS41" s="18"/>
      <c r="GIT41" s="18"/>
      <c r="GIU41" s="18"/>
      <c r="GIV41" s="18"/>
      <c r="GIW41" s="18"/>
      <c r="GIX41" s="18"/>
      <c r="GIY41" s="18"/>
      <c r="GIZ41" s="18"/>
      <c r="GJA41" s="18"/>
      <c r="GJB41" s="18"/>
      <c r="GJC41" s="18"/>
      <c r="GJD41" s="18"/>
      <c r="GJE41" s="18"/>
      <c r="GJF41" s="18"/>
      <c r="GJG41" s="18"/>
      <c r="GJH41" s="18"/>
      <c r="GJI41" s="18"/>
      <c r="GJJ41" s="18"/>
      <c r="GJK41" s="18"/>
      <c r="GJL41" s="18"/>
      <c r="GJM41" s="18"/>
      <c r="GJN41" s="18"/>
      <c r="GJO41" s="18"/>
      <c r="GJP41" s="18"/>
      <c r="GJQ41" s="18"/>
      <c r="GJR41" s="18"/>
      <c r="GJS41" s="18"/>
      <c r="GJT41" s="18"/>
      <c r="GJU41" s="18"/>
      <c r="GJV41" s="18"/>
      <c r="GJW41" s="18"/>
      <c r="GJX41" s="18"/>
      <c r="GJY41" s="18"/>
      <c r="GJZ41" s="18"/>
      <c r="GKA41" s="18"/>
      <c r="GKB41" s="18"/>
      <c r="GKC41" s="18"/>
      <c r="GKD41" s="18"/>
      <c r="GKE41" s="18"/>
      <c r="GKF41" s="18"/>
      <c r="GKG41" s="18"/>
      <c r="GKH41" s="18"/>
      <c r="GKI41" s="18"/>
      <c r="GKJ41" s="18"/>
      <c r="GKK41" s="18"/>
      <c r="GKL41" s="18"/>
      <c r="GKM41" s="18"/>
      <c r="GKN41" s="18"/>
      <c r="GKO41" s="18"/>
      <c r="GKP41" s="18"/>
      <c r="GKQ41" s="18"/>
      <c r="GKR41" s="18"/>
      <c r="GKS41" s="18"/>
      <c r="GKT41" s="18"/>
      <c r="GKU41" s="18"/>
      <c r="GKV41" s="18"/>
      <c r="GKW41" s="18"/>
      <c r="GKX41" s="18"/>
      <c r="GKY41" s="18"/>
      <c r="GKZ41" s="18"/>
      <c r="GLA41" s="18"/>
      <c r="GLB41" s="18"/>
      <c r="GLC41" s="18"/>
      <c r="GLD41" s="18"/>
      <c r="GLE41" s="18"/>
      <c r="GLF41" s="18"/>
      <c r="GLG41" s="18"/>
      <c r="GLH41" s="18"/>
      <c r="GLI41" s="18"/>
      <c r="GLJ41" s="18"/>
      <c r="GLK41" s="18"/>
      <c r="GLL41" s="18"/>
      <c r="GLM41" s="18"/>
      <c r="GLN41" s="18"/>
      <c r="GLO41" s="18"/>
      <c r="GLP41" s="18"/>
      <c r="GLQ41" s="18"/>
      <c r="GLR41" s="18"/>
      <c r="GLS41" s="18"/>
      <c r="GLT41" s="18"/>
      <c r="GLU41" s="18"/>
      <c r="GLV41" s="18"/>
      <c r="GLW41" s="18"/>
      <c r="GLX41" s="18"/>
      <c r="GLY41" s="18"/>
      <c r="GLZ41" s="18"/>
      <c r="GMA41" s="18"/>
      <c r="GMB41" s="18"/>
      <c r="GMC41" s="18"/>
      <c r="GMD41" s="18"/>
      <c r="GME41" s="18"/>
      <c r="GMF41" s="18"/>
      <c r="GMG41" s="18"/>
      <c r="GMH41" s="18"/>
      <c r="GMI41" s="18"/>
      <c r="GMJ41" s="18"/>
      <c r="GMK41" s="18"/>
      <c r="GML41" s="18"/>
      <c r="GMM41" s="18"/>
      <c r="GMN41" s="18"/>
      <c r="GMO41" s="18"/>
      <c r="GMP41" s="18"/>
      <c r="GMQ41" s="18"/>
      <c r="GMR41" s="18"/>
      <c r="GMS41" s="18"/>
      <c r="GMT41" s="18"/>
      <c r="GMU41" s="18"/>
      <c r="GMV41" s="18"/>
      <c r="GMW41" s="18"/>
      <c r="GMX41" s="18"/>
      <c r="GMY41" s="18"/>
      <c r="GMZ41" s="18"/>
      <c r="GNA41" s="18"/>
      <c r="GNB41" s="18"/>
      <c r="GNC41" s="18"/>
      <c r="GND41" s="18"/>
      <c r="GNE41" s="18"/>
      <c r="GNF41" s="18"/>
      <c r="GNG41" s="18"/>
      <c r="GNH41" s="18"/>
      <c r="GNI41" s="18"/>
      <c r="GNJ41" s="18"/>
      <c r="GNK41" s="18"/>
      <c r="GNL41" s="18"/>
      <c r="GNM41" s="18"/>
      <c r="GNN41" s="18"/>
      <c r="GNO41" s="18"/>
      <c r="GNP41" s="18"/>
      <c r="GNQ41" s="18"/>
      <c r="GNR41" s="18"/>
      <c r="GNS41" s="18"/>
      <c r="GNT41" s="18"/>
      <c r="GNU41" s="18"/>
      <c r="GNV41" s="18"/>
      <c r="GNW41" s="18"/>
      <c r="GNX41" s="18"/>
      <c r="GNY41" s="18"/>
      <c r="GNZ41" s="18"/>
      <c r="GOA41" s="18"/>
      <c r="GOB41" s="18"/>
      <c r="GOC41" s="18"/>
      <c r="GOD41" s="18"/>
      <c r="GOE41" s="18"/>
      <c r="GOF41" s="18"/>
      <c r="GOG41" s="18"/>
      <c r="GOH41" s="18"/>
      <c r="GOI41" s="18"/>
      <c r="GOJ41" s="18"/>
      <c r="GOK41" s="18"/>
      <c r="GOL41" s="18"/>
      <c r="GOM41" s="18"/>
      <c r="GON41" s="18"/>
      <c r="GOO41" s="18"/>
      <c r="GOP41" s="18"/>
      <c r="GOQ41" s="18"/>
      <c r="GOR41" s="18"/>
      <c r="GOS41" s="18"/>
      <c r="GOT41" s="18"/>
      <c r="GOU41" s="18"/>
      <c r="GOV41" s="18"/>
      <c r="GOW41" s="18"/>
      <c r="GOX41" s="18"/>
      <c r="GOY41" s="18"/>
      <c r="GOZ41" s="18"/>
      <c r="GPA41" s="18"/>
      <c r="GPB41" s="18"/>
      <c r="GPC41" s="18"/>
      <c r="GPD41" s="18"/>
      <c r="GPE41" s="18"/>
      <c r="GPF41" s="18"/>
      <c r="GPG41" s="18"/>
      <c r="GPH41" s="18"/>
      <c r="GPI41" s="18"/>
      <c r="GPJ41" s="18"/>
      <c r="GPK41" s="18"/>
      <c r="GPL41" s="18"/>
      <c r="GPM41" s="18"/>
      <c r="GPN41" s="18"/>
      <c r="GPO41" s="18"/>
      <c r="GPP41" s="18"/>
      <c r="GPQ41" s="18"/>
      <c r="GPR41" s="18"/>
      <c r="GPS41" s="18"/>
      <c r="GPT41" s="18"/>
      <c r="GPU41" s="18"/>
      <c r="GPV41" s="18"/>
      <c r="GPW41" s="18"/>
      <c r="GPX41" s="18"/>
      <c r="GPY41" s="18"/>
      <c r="GPZ41" s="18"/>
      <c r="GQA41" s="18"/>
      <c r="GQB41" s="18"/>
      <c r="GQC41" s="18"/>
      <c r="GQD41" s="18"/>
      <c r="GQE41" s="18"/>
      <c r="GQF41" s="18"/>
      <c r="GQG41" s="18"/>
      <c r="GQH41" s="18"/>
      <c r="GQI41" s="18"/>
      <c r="GQJ41" s="18"/>
      <c r="GQK41" s="18"/>
      <c r="GQL41" s="18"/>
      <c r="GQM41" s="18"/>
      <c r="GQN41" s="18"/>
      <c r="GQO41" s="18"/>
      <c r="GQP41" s="18"/>
      <c r="GQQ41" s="18"/>
      <c r="GQR41" s="18"/>
      <c r="GQS41" s="18"/>
      <c r="GQT41" s="18"/>
      <c r="GQU41" s="18"/>
      <c r="GQV41" s="18"/>
      <c r="GQW41" s="18"/>
      <c r="GQX41" s="18"/>
      <c r="GQY41" s="18"/>
      <c r="GQZ41" s="18"/>
      <c r="GRA41" s="18"/>
      <c r="GRB41" s="18"/>
      <c r="GRC41" s="18"/>
      <c r="GRD41" s="18"/>
      <c r="GRE41" s="18"/>
      <c r="GRF41" s="18"/>
      <c r="GRG41" s="18"/>
      <c r="GRH41" s="18"/>
      <c r="GRI41" s="18"/>
      <c r="GRJ41" s="18"/>
      <c r="GRK41" s="18"/>
      <c r="GRL41" s="18"/>
      <c r="GRM41" s="18"/>
      <c r="GRN41" s="18"/>
      <c r="GRO41" s="18"/>
      <c r="GRP41" s="18"/>
      <c r="GRQ41" s="18"/>
      <c r="GRR41" s="18"/>
      <c r="GRS41" s="18"/>
      <c r="GRT41" s="18"/>
      <c r="GRU41" s="18"/>
      <c r="GRV41" s="18"/>
      <c r="GRW41" s="18"/>
      <c r="GRX41" s="18"/>
      <c r="GRY41" s="18"/>
      <c r="GRZ41" s="18"/>
      <c r="GSA41" s="18"/>
      <c r="GSB41" s="18"/>
      <c r="GSC41" s="18"/>
      <c r="GSD41" s="18"/>
      <c r="GSE41" s="18"/>
      <c r="GSF41" s="18"/>
      <c r="GSG41" s="18"/>
      <c r="GSH41" s="18"/>
      <c r="GSI41" s="18"/>
      <c r="GSJ41" s="18"/>
      <c r="GSK41" s="18"/>
      <c r="GSL41" s="18"/>
      <c r="GSM41" s="18"/>
      <c r="GSN41" s="18"/>
      <c r="GSO41" s="18"/>
      <c r="GSP41" s="18"/>
      <c r="GSQ41" s="18"/>
      <c r="GSR41" s="18"/>
      <c r="GSS41" s="18"/>
      <c r="GST41" s="18"/>
      <c r="GSU41" s="18"/>
      <c r="GSV41" s="18"/>
      <c r="GSW41" s="18"/>
      <c r="GSX41" s="18"/>
      <c r="GSY41" s="18"/>
      <c r="GSZ41" s="18"/>
      <c r="GTA41" s="18"/>
      <c r="GTB41" s="18"/>
      <c r="GTC41" s="18"/>
      <c r="GTD41" s="18"/>
      <c r="GTE41" s="18"/>
      <c r="GTF41" s="18"/>
      <c r="GTG41" s="18"/>
      <c r="GTH41" s="18"/>
      <c r="GTI41" s="18"/>
      <c r="GTJ41" s="18"/>
      <c r="GTK41" s="18"/>
      <c r="GTL41" s="18"/>
      <c r="GTM41" s="18"/>
      <c r="GTN41" s="18"/>
      <c r="GTO41" s="18"/>
      <c r="GTP41" s="18"/>
      <c r="GTQ41" s="18"/>
      <c r="GTR41" s="18"/>
      <c r="GTS41" s="18"/>
      <c r="GTT41" s="18"/>
      <c r="GTU41" s="18"/>
      <c r="GTV41" s="18"/>
      <c r="GTW41" s="18"/>
      <c r="GTX41" s="18"/>
      <c r="GTY41" s="18"/>
      <c r="GTZ41" s="18"/>
      <c r="GUA41" s="18"/>
      <c r="GUB41" s="18"/>
      <c r="GUC41" s="18"/>
      <c r="GUD41" s="18"/>
      <c r="GUE41" s="18"/>
      <c r="GUF41" s="18"/>
      <c r="GUG41" s="18"/>
      <c r="GUH41" s="18"/>
      <c r="GUI41" s="18"/>
      <c r="GUJ41" s="18"/>
      <c r="GUK41" s="18"/>
      <c r="GUL41" s="18"/>
      <c r="GUM41" s="18"/>
      <c r="GUN41" s="18"/>
      <c r="GUO41" s="18"/>
      <c r="GUP41" s="18"/>
      <c r="GUQ41" s="18"/>
      <c r="GUR41" s="18"/>
      <c r="GUS41" s="18"/>
      <c r="GUT41" s="18"/>
      <c r="GUU41" s="18"/>
      <c r="GUV41" s="18"/>
      <c r="GUW41" s="18"/>
      <c r="GUX41" s="18"/>
      <c r="GUY41" s="18"/>
      <c r="GUZ41" s="18"/>
      <c r="GVA41" s="18"/>
      <c r="GVB41" s="18"/>
      <c r="GVC41" s="18"/>
      <c r="GVD41" s="18"/>
      <c r="GVE41" s="18"/>
      <c r="GVF41" s="18"/>
      <c r="GVG41" s="18"/>
      <c r="GVH41" s="18"/>
      <c r="GVI41" s="18"/>
      <c r="GVJ41" s="18"/>
      <c r="GVK41" s="18"/>
      <c r="GVL41" s="18"/>
      <c r="GVM41" s="18"/>
      <c r="GVN41" s="18"/>
      <c r="GVO41" s="18"/>
      <c r="GVP41" s="18"/>
      <c r="GVQ41" s="18"/>
      <c r="GVR41" s="18"/>
      <c r="GVS41" s="18"/>
      <c r="GVT41" s="18"/>
      <c r="GVU41" s="18"/>
      <c r="GVV41" s="18"/>
      <c r="GVW41" s="18"/>
      <c r="GVX41" s="18"/>
      <c r="GVY41" s="18"/>
      <c r="GVZ41" s="18"/>
      <c r="GWA41" s="18"/>
      <c r="GWB41" s="18"/>
      <c r="GWC41" s="18"/>
      <c r="GWD41" s="18"/>
      <c r="GWE41" s="18"/>
      <c r="GWF41" s="18"/>
      <c r="GWG41" s="18"/>
      <c r="GWH41" s="18"/>
      <c r="GWI41" s="18"/>
      <c r="GWJ41" s="18"/>
      <c r="GWK41" s="18"/>
      <c r="GWL41" s="18"/>
      <c r="GWM41" s="18"/>
      <c r="GWN41" s="18"/>
      <c r="GWO41" s="18"/>
      <c r="GWP41" s="18"/>
      <c r="GWQ41" s="18"/>
      <c r="GWR41" s="18"/>
      <c r="GWS41" s="18"/>
      <c r="GWT41" s="18"/>
      <c r="GWU41" s="18"/>
      <c r="GWV41" s="18"/>
      <c r="GWW41" s="18"/>
      <c r="GWX41" s="18"/>
      <c r="GWY41" s="18"/>
      <c r="GWZ41" s="18"/>
      <c r="GXA41" s="18"/>
      <c r="GXB41" s="18"/>
      <c r="GXC41" s="18"/>
      <c r="GXD41" s="18"/>
      <c r="GXE41" s="18"/>
      <c r="GXF41" s="18"/>
      <c r="GXG41" s="18"/>
      <c r="GXH41" s="18"/>
      <c r="GXI41" s="18"/>
      <c r="GXJ41" s="18"/>
      <c r="GXK41" s="18"/>
      <c r="GXL41" s="18"/>
      <c r="GXM41" s="18"/>
      <c r="GXN41" s="18"/>
      <c r="GXO41" s="18"/>
      <c r="GXP41" s="18"/>
      <c r="GXQ41" s="18"/>
      <c r="GXR41" s="18"/>
      <c r="GXS41" s="18"/>
      <c r="GXT41" s="18"/>
      <c r="GXU41" s="18"/>
      <c r="GXV41" s="18"/>
      <c r="GXW41" s="18"/>
      <c r="GXX41" s="18"/>
      <c r="GXY41" s="18"/>
      <c r="GXZ41" s="18"/>
      <c r="GYA41" s="18"/>
      <c r="GYB41" s="18"/>
      <c r="GYC41" s="18"/>
      <c r="GYD41" s="18"/>
      <c r="GYE41" s="18"/>
      <c r="GYF41" s="18"/>
      <c r="GYG41" s="18"/>
      <c r="GYH41" s="18"/>
      <c r="GYI41" s="18"/>
      <c r="GYJ41" s="18"/>
      <c r="GYK41" s="18"/>
      <c r="GYL41" s="18"/>
      <c r="GYM41" s="18"/>
      <c r="GYN41" s="18"/>
      <c r="GYO41" s="18"/>
      <c r="GYP41" s="18"/>
      <c r="GYQ41" s="18"/>
      <c r="GYR41" s="18"/>
      <c r="GYS41" s="18"/>
      <c r="GYT41" s="18"/>
      <c r="GYU41" s="18"/>
      <c r="GYV41" s="18"/>
      <c r="GYW41" s="18"/>
      <c r="GYX41" s="18"/>
      <c r="GYY41" s="18"/>
      <c r="GYZ41" s="18"/>
      <c r="GZA41" s="18"/>
      <c r="GZB41" s="18"/>
      <c r="GZC41" s="18"/>
      <c r="GZD41" s="18"/>
      <c r="GZE41" s="18"/>
      <c r="GZF41" s="18"/>
      <c r="GZG41" s="18"/>
      <c r="GZH41" s="18"/>
      <c r="GZI41" s="18"/>
      <c r="GZJ41" s="18"/>
      <c r="GZK41" s="18"/>
      <c r="GZL41" s="18"/>
      <c r="GZM41" s="18"/>
      <c r="GZN41" s="18"/>
      <c r="GZO41" s="18"/>
      <c r="GZP41" s="18"/>
      <c r="GZQ41" s="18"/>
      <c r="GZR41" s="18"/>
      <c r="GZS41" s="18"/>
      <c r="GZT41" s="18"/>
      <c r="GZU41" s="18"/>
      <c r="GZV41" s="18"/>
      <c r="GZW41" s="18"/>
      <c r="GZX41" s="18"/>
      <c r="GZY41" s="18"/>
      <c r="GZZ41" s="18"/>
      <c r="HAA41" s="18"/>
      <c r="HAB41" s="18"/>
      <c r="HAC41" s="18"/>
      <c r="HAD41" s="18"/>
      <c r="HAE41" s="18"/>
      <c r="HAF41" s="18"/>
      <c r="HAG41" s="18"/>
      <c r="HAH41" s="18"/>
      <c r="HAI41" s="18"/>
      <c r="HAJ41" s="18"/>
      <c r="HAK41" s="18"/>
      <c r="HAL41" s="18"/>
      <c r="HAM41" s="18"/>
      <c r="HAN41" s="18"/>
      <c r="HAO41" s="18"/>
      <c r="HAP41" s="18"/>
      <c r="HAQ41" s="18"/>
      <c r="HAR41" s="18"/>
      <c r="HAS41" s="18"/>
      <c r="HAT41" s="18"/>
      <c r="HAU41" s="18"/>
      <c r="HAV41" s="18"/>
      <c r="HAW41" s="18"/>
      <c r="HAX41" s="18"/>
      <c r="HAY41" s="18"/>
      <c r="HAZ41" s="18"/>
      <c r="HBA41" s="18"/>
      <c r="HBB41" s="18"/>
      <c r="HBC41" s="18"/>
      <c r="HBD41" s="18"/>
      <c r="HBE41" s="18"/>
      <c r="HBF41" s="18"/>
      <c r="HBG41" s="18"/>
      <c r="HBH41" s="18"/>
      <c r="HBI41" s="18"/>
      <c r="HBJ41" s="18"/>
      <c r="HBK41" s="18"/>
      <c r="HBL41" s="18"/>
      <c r="HBM41" s="18"/>
      <c r="HBN41" s="18"/>
      <c r="HBO41" s="18"/>
      <c r="HBP41" s="18"/>
      <c r="HBQ41" s="18"/>
      <c r="HBR41" s="18"/>
      <c r="HBS41" s="18"/>
      <c r="HBT41" s="18"/>
      <c r="HBU41" s="18"/>
      <c r="HBV41" s="18"/>
      <c r="HBW41" s="18"/>
      <c r="HBX41" s="18"/>
      <c r="HBY41" s="18"/>
      <c r="HBZ41" s="18"/>
      <c r="HCA41" s="18"/>
      <c r="HCB41" s="18"/>
      <c r="HCC41" s="18"/>
      <c r="HCD41" s="18"/>
      <c r="HCE41" s="18"/>
      <c r="HCF41" s="18"/>
      <c r="HCG41" s="18"/>
      <c r="HCH41" s="18"/>
      <c r="HCI41" s="18"/>
      <c r="HCJ41" s="18"/>
      <c r="HCK41" s="18"/>
      <c r="HCL41" s="18"/>
      <c r="HCM41" s="18"/>
      <c r="HCN41" s="18"/>
      <c r="HCO41" s="18"/>
      <c r="HCP41" s="18"/>
      <c r="HCQ41" s="18"/>
      <c r="HCR41" s="18"/>
      <c r="HCS41" s="18"/>
      <c r="HCT41" s="18"/>
      <c r="HCU41" s="18"/>
      <c r="HCV41" s="18"/>
      <c r="HCW41" s="18"/>
      <c r="HCX41" s="18"/>
      <c r="HCY41" s="18"/>
      <c r="HCZ41" s="18"/>
      <c r="HDA41" s="18"/>
      <c r="HDB41" s="18"/>
      <c r="HDC41" s="18"/>
      <c r="HDD41" s="18"/>
      <c r="HDE41" s="18"/>
      <c r="HDF41" s="18"/>
      <c r="HDG41" s="18"/>
      <c r="HDH41" s="18"/>
      <c r="HDI41" s="18"/>
      <c r="HDJ41" s="18"/>
      <c r="HDK41" s="18"/>
      <c r="HDL41" s="18"/>
      <c r="HDM41" s="18"/>
      <c r="HDN41" s="18"/>
      <c r="HDO41" s="18"/>
      <c r="HDP41" s="18"/>
      <c r="HDQ41" s="18"/>
      <c r="HDR41" s="18"/>
      <c r="HDS41" s="18"/>
      <c r="HDT41" s="18"/>
      <c r="HDU41" s="18"/>
      <c r="HDV41" s="18"/>
      <c r="HDW41" s="18"/>
      <c r="HDX41" s="18"/>
      <c r="HDY41" s="18"/>
      <c r="HDZ41" s="18"/>
      <c r="HEA41" s="18"/>
      <c r="HEB41" s="18"/>
      <c r="HEC41" s="18"/>
      <c r="HED41" s="18"/>
      <c r="HEE41" s="18"/>
      <c r="HEF41" s="18"/>
      <c r="HEG41" s="18"/>
      <c r="HEH41" s="18"/>
      <c r="HEI41" s="18"/>
      <c r="HEJ41" s="18"/>
      <c r="HEK41" s="18"/>
      <c r="HEL41" s="18"/>
      <c r="HEM41" s="18"/>
      <c r="HEN41" s="18"/>
      <c r="HEO41" s="18"/>
      <c r="HEP41" s="18"/>
      <c r="HEQ41" s="18"/>
      <c r="HER41" s="18"/>
      <c r="HES41" s="18"/>
      <c r="HET41" s="18"/>
      <c r="HEU41" s="18"/>
      <c r="HEV41" s="18"/>
      <c r="HEW41" s="18"/>
      <c r="HEX41" s="18"/>
      <c r="HEY41" s="18"/>
      <c r="HEZ41" s="18"/>
      <c r="HFA41" s="18"/>
      <c r="HFB41" s="18"/>
      <c r="HFC41" s="18"/>
      <c r="HFD41" s="18"/>
      <c r="HFE41" s="18"/>
      <c r="HFF41" s="18"/>
      <c r="HFG41" s="18"/>
      <c r="HFH41" s="18"/>
      <c r="HFI41" s="18"/>
      <c r="HFJ41" s="18"/>
      <c r="HFK41" s="18"/>
      <c r="HFL41" s="18"/>
      <c r="HFM41" s="18"/>
      <c r="HFN41" s="18"/>
      <c r="HFO41" s="18"/>
      <c r="HFP41" s="18"/>
      <c r="HFQ41" s="18"/>
      <c r="HFR41" s="18"/>
      <c r="HFS41" s="18"/>
      <c r="HFT41" s="18"/>
      <c r="HFU41" s="18"/>
      <c r="HFV41" s="18"/>
      <c r="HFW41" s="18"/>
      <c r="HFX41" s="18"/>
      <c r="HFY41" s="18"/>
      <c r="HFZ41" s="18"/>
      <c r="HGA41" s="18"/>
      <c r="HGB41" s="18"/>
      <c r="HGC41" s="18"/>
      <c r="HGD41" s="18"/>
      <c r="HGE41" s="18"/>
      <c r="HGF41" s="18"/>
      <c r="HGG41" s="18"/>
      <c r="HGH41" s="18"/>
      <c r="HGI41" s="18"/>
      <c r="HGJ41" s="18"/>
      <c r="HGK41" s="18"/>
      <c r="HGL41" s="18"/>
      <c r="HGM41" s="18"/>
      <c r="HGN41" s="18"/>
      <c r="HGO41" s="18"/>
      <c r="HGP41" s="18"/>
      <c r="HGQ41" s="18"/>
      <c r="HGR41" s="18"/>
      <c r="HGS41" s="18"/>
      <c r="HGT41" s="18"/>
      <c r="HGU41" s="18"/>
      <c r="HGV41" s="18"/>
      <c r="HGW41" s="18"/>
      <c r="HGX41" s="18"/>
      <c r="HGY41" s="18"/>
      <c r="HGZ41" s="18"/>
      <c r="HHA41" s="18"/>
      <c r="HHB41" s="18"/>
      <c r="HHC41" s="18"/>
      <c r="HHD41" s="18"/>
      <c r="HHE41" s="18"/>
      <c r="HHF41" s="18"/>
      <c r="HHG41" s="18"/>
      <c r="HHH41" s="18"/>
      <c r="HHI41" s="18"/>
      <c r="HHJ41" s="18"/>
      <c r="HHK41" s="18"/>
      <c r="HHL41" s="18"/>
      <c r="HHM41" s="18"/>
      <c r="HHN41" s="18"/>
      <c r="HHO41" s="18"/>
      <c r="HHP41" s="18"/>
      <c r="HHQ41" s="18"/>
      <c r="HHR41" s="18"/>
      <c r="HHS41" s="18"/>
      <c r="HHT41" s="18"/>
      <c r="HHU41" s="18"/>
      <c r="HHV41" s="18"/>
      <c r="HHW41" s="18"/>
      <c r="HHX41" s="18"/>
      <c r="HHY41" s="18"/>
      <c r="HHZ41" s="18"/>
      <c r="HIA41" s="18"/>
      <c r="HIB41" s="18"/>
      <c r="HIC41" s="18"/>
      <c r="HID41" s="18"/>
      <c r="HIE41" s="18"/>
      <c r="HIF41" s="18"/>
      <c r="HIG41" s="18"/>
      <c r="HIH41" s="18"/>
      <c r="HII41" s="18"/>
      <c r="HIJ41" s="18"/>
      <c r="HIK41" s="18"/>
      <c r="HIL41" s="18"/>
      <c r="HIM41" s="18"/>
      <c r="HIN41" s="18"/>
      <c r="HIO41" s="18"/>
      <c r="HIP41" s="18"/>
      <c r="HIQ41" s="18"/>
      <c r="HIR41" s="18"/>
      <c r="HIS41" s="18"/>
      <c r="HIT41" s="18"/>
      <c r="HIU41" s="18"/>
      <c r="HIV41" s="18"/>
      <c r="HIW41" s="18"/>
      <c r="HIX41" s="18"/>
      <c r="HIY41" s="18"/>
      <c r="HIZ41" s="18"/>
      <c r="HJA41" s="18"/>
      <c r="HJB41" s="18"/>
      <c r="HJC41" s="18"/>
      <c r="HJD41" s="18"/>
      <c r="HJE41" s="18"/>
      <c r="HJF41" s="18"/>
      <c r="HJG41" s="18"/>
      <c r="HJH41" s="18"/>
      <c r="HJI41" s="18"/>
      <c r="HJJ41" s="18"/>
      <c r="HJK41" s="18"/>
      <c r="HJL41" s="18"/>
      <c r="HJM41" s="18"/>
      <c r="HJN41" s="18"/>
      <c r="HJO41" s="18"/>
      <c r="HJP41" s="18"/>
      <c r="HJQ41" s="18"/>
      <c r="HJR41" s="18"/>
      <c r="HJS41" s="18"/>
      <c r="HJT41" s="18"/>
      <c r="HJU41" s="18"/>
      <c r="HJV41" s="18"/>
      <c r="HJW41" s="18"/>
      <c r="HJX41" s="18"/>
      <c r="HJY41" s="18"/>
      <c r="HJZ41" s="18"/>
      <c r="HKA41" s="18"/>
      <c r="HKB41" s="18"/>
      <c r="HKC41" s="18"/>
      <c r="HKD41" s="18"/>
      <c r="HKE41" s="18"/>
      <c r="HKF41" s="18"/>
      <c r="HKG41" s="18"/>
      <c r="HKH41" s="18"/>
      <c r="HKI41" s="18"/>
      <c r="HKJ41" s="18"/>
      <c r="HKK41" s="18"/>
      <c r="HKL41" s="18"/>
      <c r="HKM41" s="18"/>
      <c r="HKN41" s="18"/>
      <c r="HKO41" s="18"/>
      <c r="HKP41" s="18"/>
      <c r="HKQ41" s="18"/>
      <c r="HKR41" s="18"/>
      <c r="HKS41" s="18"/>
      <c r="HKT41" s="18"/>
      <c r="HKU41" s="18"/>
      <c r="HKV41" s="18"/>
      <c r="HKW41" s="18"/>
      <c r="HKX41" s="18"/>
      <c r="HKY41" s="18"/>
      <c r="HKZ41" s="18"/>
      <c r="HLA41" s="18"/>
      <c r="HLB41" s="18"/>
      <c r="HLC41" s="18"/>
      <c r="HLD41" s="18"/>
      <c r="HLE41" s="18"/>
      <c r="HLF41" s="18"/>
      <c r="HLG41" s="18"/>
      <c r="HLH41" s="18"/>
      <c r="HLI41" s="18"/>
      <c r="HLJ41" s="18"/>
      <c r="HLK41" s="18"/>
      <c r="HLL41" s="18"/>
      <c r="HLM41" s="18"/>
      <c r="HLN41" s="18"/>
      <c r="HLO41" s="18"/>
      <c r="HLP41" s="18"/>
      <c r="HLQ41" s="18"/>
      <c r="HLR41" s="18"/>
      <c r="HLS41" s="18"/>
      <c r="HLT41" s="18"/>
      <c r="HLU41" s="18"/>
      <c r="HLV41" s="18"/>
      <c r="HLW41" s="18"/>
      <c r="HLX41" s="18"/>
      <c r="HLY41" s="18"/>
      <c r="HLZ41" s="18"/>
      <c r="HMA41" s="18"/>
      <c r="HMB41" s="18"/>
      <c r="HMC41" s="18"/>
      <c r="HMD41" s="18"/>
      <c r="HME41" s="18"/>
      <c r="HMF41" s="18"/>
      <c r="HMG41" s="18"/>
      <c r="HMH41" s="18"/>
      <c r="HMI41" s="18"/>
      <c r="HMJ41" s="18"/>
      <c r="HMK41" s="18"/>
      <c r="HML41" s="18"/>
      <c r="HMM41" s="18"/>
      <c r="HMN41" s="18"/>
      <c r="HMO41" s="18"/>
      <c r="HMP41" s="18"/>
      <c r="HMQ41" s="18"/>
      <c r="HMR41" s="18"/>
      <c r="HMS41" s="18"/>
      <c r="HMT41" s="18"/>
      <c r="HMU41" s="18"/>
      <c r="HMV41" s="18"/>
      <c r="HMW41" s="18"/>
      <c r="HMX41" s="18"/>
      <c r="HMY41" s="18"/>
      <c r="HMZ41" s="18"/>
      <c r="HNA41" s="18"/>
      <c r="HNB41" s="18"/>
      <c r="HNC41" s="18"/>
      <c r="HND41" s="18"/>
      <c r="HNE41" s="18"/>
      <c r="HNF41" s="18"/>
      <c r="HNG41" s="18"/>
      <c r="HNH41" s="18"/>
      <c r="HNI41" s="18"/>
      <c r="HNJ41" s="18"/>
      <c r="HNK41" s="18"/>
      <c r="HNL41" s="18"/>
      <c r="HNM41" s="18"/>
      <c r="HNN41" s="18"/>
      <c r="HNO41" s="18"/>
      <c r="HNP41" s="18"/>
      <c r="HNQ41" s="18"/>
      <c r="HNR41" s="18"/>
      <c r="HNS41" s="18"/>
      <c r="HNT41" s="18"/>
      <c r="HNU41" s="18"/>
      <c r="HNV41" s="18"/>
      <c r="HNW41" s="18"/>
      <c r="HNX41" s="18"/>
      <c r="HNY41" s="18"/>
      <c r="HNZ41" s="18"/>
      <c r="HOA41" s="18"/>
      <c r="HOB41" s="18"/>
      <c r="HOC41" s="18"/>
      <c r="HOD41" s="18"/>
      <c r="HOE41" s="18"/>
      <c r="HOF41" s="18"/>
      <c r="HOG41" s="18"/>
      <c r="HOH41" s="18"/>
      <c r="HOI41" s="18"/>
      <c r="HOJ41" s="18"/>
      <c r="HOK41" s="18"/>
      <c r="HOL41" s="18"/>
      <c r="HOM41" s="18"/>
      <c r="HON41" s="18"/>
      <c r="HOO41" s="18"/>
      <c r="HOP41" s="18"/>
      <c r="HOQ41" s="18"/>
      <c r="HOR41" s="18"/>
      <c r="HOS41" s="18"/>
      <c r="HOT41" s="18"/>
      <c r="HOU41" s="18"/>
      <c r="HOV41" s="18"/>
      <c r="HOW41" s="18"/>
      <c r="HOX41" s="18"/>
      <c r="HOY41" s="18"/>
      <c r="HOZ41" s="18"/>
      <c r="HPA41" s="18"/>
      <c r="HPB41" s="18"/>
      <c r="HPC41" s="18"/>
      <c r="HPD41" s="18"/>
      <c r="HPE41" s="18"/>
      <c r="HPF41" s="18"/>
      <c r="HPG41" s="18"/>
      <c r="HPH41" s="18"/>
      <c r="HPI41" s="18"/>
      <c r="HPJ41" s="18"/>
      <c r="HPK41" s="18"/>
      <c r="HPL41" s="18"/>
      <c r="HPM41" s="18"/>
      <c r="HPN41" s="18"/>
      <c r="HPO41" s="18"/>
      <c r="HPP41" s="18"/>
      <c r="HPQ41" s="18"/>
      <c r="HPR41" s="18"/>
      <c r="HPS41" s="18"/>
      <c r="HPT41" s="18"/>
      <c r="HPU41" s="18"/>
      <c r="HPV41" s="18"/>
      <c r="HPW41" s="18"/>
      <c r="HPX41" s="18"/>
      <c r="HPY41" s="18"/>
      <c r="HPZ41" s="18"/>
      <c r="HQA41" s="18"/>
      <c r="HQB41" s="18"/>
      <c r="HQC41" s="18"/>
      <c r="HQD41" s="18"/>
      <c r="HQE41" s="18"/>
      <c r="HQF41" s="18"/>
      <c r="HQG41" s="18"/>
      <c r="HQH41" s="18"/>
      <c r="HQI41" s="18"/>
      <c r="HQJ41" s="18"/>
      <c r="HQK41" s="18"/>
      <c r="HQL41" s="18"/>
      <c r="HQM41" s="18"/>
      <c r="HQN41" s="18"/>
      <c r="HQO41" s="18"/>
      <c r="HQP41" s="18"/>
      <c r="HQQ41" s="18"/>
      <c r="HQR41" s="18"/>
      <c r="HQS41" s="18"/>
      <c r="HQT41" s="18"/>
      <c r="HQU41" s="18"/>
      <c r="HQV41" s="18"/>
      <c r="HQW41" s="18"/>
      <c r="HQX41" s="18"/>
      <c r="HQY41" s="18"/>
      <c r="HQZ41" s="18"/>
      <c r="HRA41" s="18"/>
      <c r="HRB41" s="18"/>
      <c r="HRC41" s="18"/>
      <c r="HRD41" s="18"/>
      <c r="HRE41" s="18"/>
      <c r="HRF41" s="18"/>
      <c r="HRG41" s="18"/>
      <c r="HRH41" s="18"/>
      <c r="HRI41" s="18"/>
      <c r="HRJ41" s="18"/>
      <c r="HRK41" s="18"/>
      <c r="HRL41" s="18"/>
      <c r="HRM41" s="18"/>
      <c r="HRN41" s="18"/>
      <c r="HRO41" s="18"/>
      <c r="HRP41" s="18"/>
      <c r="HRQ41" s="18"/>
      <c r="HRR41" s="18"/>
      <c r="HRS41" s="18"/>
      <c r="HRT41" s="18"/>
      <c r="HRU41" s="18"/>
      <c r="HRV41" s="18"/>
      <c r="HRW41" s="18"/>
      <c r="HRX41" s="18"/>
      <c r="HRY41" s="18"/>
      <c r="HRZ41" s="18"/>
      <c r="HSA41" s="18"/>
      <c r="HSB41" s="18"/>
      <c r="HSC41" s="18"/>
      <c r="HSD41" s="18"/>
      <c r="HSE41" s="18"/>
      <c r="HSF41" s="18"/>
      <c r="HSG41" s="18"/>
      <c r="HSH41" s="18"/>
      <c r="HSI41" s="18"/>
      <c r="HSJ41" s="18"/>
      <c r="HSK41" s="18"/>
      <c r="HSL41" s="18"/>
      <c r="HSM41" s="18"/>
      <c r="HSN41" s="18"/>
      <c r="HSO41" s="18"/>
      <c r="HSP41" s="18"/>
      <c r="HSQ41" s="18"/>
      <c r="HSR41" s="18"/>
      <c r="HSS41" s="18"/>
      <c r="HST41" s="18"/>
      <c r="HSU41" s="18"/>
      <c r="HSV41" s="18"/>
      <c r="HSW41" s="18"/>
      <c r="HSX41" s="18"/>
      <c r="HSY41" s="18"/>
      <c r="HSZ41" s="18"/>
      <c r="HTA41" s="18"/>
      <c r="HTB41" s="18"/>
      <c r="HTC41" s="18"/>
      <c r="HTD41" s="18"/>
      <c r="HTE41" s="18"/>
      <c r="HTF41" s="18"/>
      <c r="HTG41" s="18"/>
      <c r="HTH41" s="18"/>
      <c r="HTI41" s="18"/>
      <c r="HTJ41" s="18"/>
      <c r="HTK41" s="18"/>
      <c r="HTL41" s="18"/>
      <c r="HTM41" s="18"/>
      <c r="HTN41" s="18"/>
      <c r="HTO41" s="18"/>
      <c r="HTP41" s="18"/>
      <c r="HTQ41" s="18"/>
      <c r="HTR41" s="18"/>
      <c r="HTS41" s="18"/>
      <c r="HTT41" s="18"/>
      <c r="HTU41" s="18"/>
      <c r="HTV41" s="18"/>
      <c r="HTW41" s="18"/>
      <c r="HTX41" s="18"/>
      <c r="HTY41" s="18"/>
      <c r="HTZ41" s="18"/>
      <c r="HUA41" s="18"/>
      <c r="HUB41" s="18"/>
      <c r="HUC41" s="18"/>
      <c r="HUD41" s="18"/>
      <c r="HUE41" s="18"/>
      <c r="HUF41" s="18"/>
      <c r="HUG41" s="18"/>
      <c r="HUH41" s="18"/>
      <c r="HUI41" s="18"/>
      <c r="HUJ41" s="18"/>
      <c r="HUK41" s="18"/>
      <c r="HUL41" s="18"/>
      <c r="HUM41" s="18"/>
      <c r="HUN41" s="18"/>
      <c r="HUO41" s="18"/>
      <c r="HUP41" s="18"/>
      <c r="HUQ41" s="18"/>
      <c r="HUR41" s="18"/>
      <c r="HUS41" s="18"/>
      <c r="HUT41" s="18"/>
      <c r="HUU41" s="18"/>
      <c r="HUV41" s="18"/>
      <c r="HUW41" s="18"/>
      <c r="HUX41" s="18"/>
      <c r="HUY41" s="18"/>
      <c r="HUZ41" s="18"/>
      <c r="HVA41" s="18"/>
      <c r="HVB41" s="18"/>
      <c r="HVC41" s="18"/>
      <c r="HVD41" s="18"/>
      <c r="HVE41" s="18"/>
      <c r="HVF41" s="18"/>
      <c r="HVG41" s="18"/>
      <c r="HVH41" s="18"/>
      <c r="HVI41" s="18"/>
      <c r="HVJ41" s="18"/>
      <c r="HVK41" s="18"/>
      <c r="HVL41" s="18"/>
      <c r="HVM41" s="18"/>
      <c r="HVN41" s="18"/>
      <c r="HVO41" s="18"/>
      <c r="HVP41" s="18"/>
      <c r="HVQ41" s="18"/>
      <c r="HVR41" s="18"/>
      <c r="HVS41" s="18"/>
      <c r="HVT41" s="18"/>
      <c r="HVU41" s="18"/>
      <c r="HVV41" s="18"/>
      <c r="HVW41" s="18"/>
      <c r="HVX41" s="18"/>
      <c r="HVY41" s="18"/>
      <c r="HVZ41" s="18"/>
      <c r="HWA41" s="18"/>
      <c r="HWB41" s="18"/>
      <c r="HWC41" s="18"/>
      <c r="HWD41" s="18"/>
      <c r="HWE41" s="18"/>
      <c r="HWF41" s="18"/>
      <c r="HWG41" s="18"/>
      <c r="HWH41" s="18"/>
      <c r="HWI41" s="18"/>
      <c r="HWJ41" s="18"/>
      <c r="HWK41" s="18"/>
      <c r="HWL41" s="18"/>
      <c r="HWM41" s="18"/>
      <c r="HWN41" s="18"/>
      <c r="HWO41" s="18"/>
      <c r="HWP41" s="18"/>
      <c r="HWQ41" s="18"/>
      <c r="HWR41" s="18"/>
      <c r="HWS41" s="18"/>
      <c r="HWT41" s="18"/>
      <c r="HWU41" s="18"/>
      <c r="HWV41" s="18"/>
      <c r="HWW41" s="18"/>
      <c r="HWX41" s="18"/>
      <c r="HWY41" s="18"/>
      <c r="HWZ41" s="18"/>
      <c r="HXA41" s="18"/>
      <c r="HXB41" s="18"/>
      <c r="HXC41" s="18"/>
      <c r="HXD41" s="18"/>
      <c r="HXE41" s="18"/>
      <c r="HXF41" s="18"/>
      <c r="HXG41" s="18"/>
      <c r="HXH41" s="18"/>
      <c r="HXI41" s="18"/>
      <c r="HXJ41" s="18"/>
      <c r="HXK41" s="18"/>
      <c r="HXL41" s="18"/>
      <c r="HXM41" s="18"/>
      <c r="HXN41" s="18"/>
      <c r="HXO41" s="18"/>
      <c r="HXP41" s="18"/>
      <c r="HXQ41" s="18"/>
      <c r="HXR41" s="18"/>
      <c r="HXS41" s="18"/>
      <c r="HXT41" s="18"/>
      <c r="HXU41" s="18"/>
      <c r="HXV41" s="18"/>
      <c r="HXW41" s="18"/>
      <c r="HXX41" s="18"/>
      <c r="HXY41" s="18"/>
      <c r="HXZ41" s="18"/>
      <c r="HYA41" s="18"/>
      <c r="HYB41" s="18"/>
      <c r="HYC41" s="18"/>
      <c r="HYD41" s="18"/>
      <c r="HYE41" s="18"/>
      <c r="HYF41" s="18"/>
      <c r="HYG41" s="18"/>
      <c r="HYH41" s="18"/>
      <c r="HYI41" s="18"/>
      <c r="HYJ41" s="18"/>
      <c r="HYK41" s="18"/>
      <c r="HYL41" s="18"/>
      <c r="HYM41" s="18"/>
      <c r="HYN41" s="18"/>
      <c r="HYO41" s="18"/>
      <c r="HYP41" s="18"/>
      <c r="HYQ41" s="18"/>
      <c r="HYR41" s="18"/>
      <c r="HYS41" s="18"/>
      <c r="HYT41" s="18"/>
      <c r="HYU41" s="18"/>
      <c r="HYV41" s="18"/>
      <c r="HYW41" s="18"/>
      <c r="HYX41" s="18"/>
      <c r="HYY41" s="18"/>
      <c r="HYZ41" s="18"/>
      <c r="HZA41" s="18"/>
      <c r="HZB41" s="18"/>
      <c r="HZC41" s="18"/>
      <c r="HZD41" s="18"/>
      <c r="HZE41" s="18"/>
      <c r="HZF41" s="18"/>
      <c r="HZG41" s="18"/>
      <c r="HZH41" s="18"/>
      <c r="HZI41" s="18"/>
      <c r="HZJ41" s="18"/>
      <c r="HZK41" s="18"/>
      <c r="HZL41" s="18"/>
      <c r="HZM41" s="18"/>
      <c r="HZN41" s="18"/>
      <c r="HZO41" s="18"/>
      <c r="HZP41" s="18"/>
      <c r="HZQ41" s="18"/>
      <c r="HZR41" s="18"/>
      <c r="HZS41" s="18"/>
      <c r="HZT41" s="18"/>
      <c r="HZU41" s="18"/>
      <c r="HZV41" s="18"/>
      <c r="HZW41" s="18"/>
      <c r="HZX41" s="18"/>
      <c r="HZY41" s="18"/>
      <c r="HZZ41" s="18"/>
      <c r="IAA41" s="18"/>
      <c r="IAB41" s="18"/>
      <c r="IAC41" s="18"/>
      <c r="IAD41" s="18"/>
      <c r="IAE41" s="18"/>
      <c r="IAF41" s="18"/>
      <c r="IAG41" s="18"/>
      <c r="IAH41" s="18"/>
      <c r="IAI41" s="18"/>
      <c r="IAJ41" s="18"/>
      <c r="IAK41" s="18"/>
      <c r="IAL41" s="18"/>
      <c r="IAM41" s="18"/>
      <c r="IAN41" s="18"/>
      <c r="IAO41" s="18"/>
      <c r="IAP41" s="18"/>
      <c r="IAQ41" s="18"/>
      <c r="IAR41" s="18"/>
      <c r="IAS41" s="18"/>
      <c r="IAT41" s="18"/>
      <c r="IAU41" s="18"/>
      <c r="IAV41" s="18"/>
      <c r="IAW41" s="18"/>
      <c r="IAX41" s="18"/>
      <c r="IAY41" s="18"/>
      <c r="IAZ41" s="18"/>
      <c r="IBA41" s="18"/>
      <c r="IBB41" s="18"/>
      <c r="IBC41" s="18"/>
      <c r="IBD41" s="18"/>
      <c r="IBE41" s="18"/>
      <c r="IBF41" s="18"/>
      <c r="IBG41" s="18"/>
      <c r="IBH41" s="18"/>
      <c r="IBI41" s="18"/>
      <c r="IBJ41" s="18"/>
      <c r="IBK41" s="18"/>
      <c r="IBL41" s="18"/>
      <c r="IBM41" s="18"/>
      <c r="IBN41" s="18"/>
      <c r="IBO41" s="18"/>
      <c r="IBP41" s="18"/>
      <c r="IBQ41" s="18"/>
      <c r="IBR41" s="18"/>
      <c r="IBS41" s="18"/>
      <c r="IBT41" s="18"/>
      <c r="IBU41" s="18"/>
      <c r="IBV41" s="18"/>
      <c r="IBW41" s="18"/>
      <c r="IBX41" s="18"/>
      <c r="IBY41" s="18"/>
      <c r="IBZ41" s="18"/>
      <c r="ICA41" s="18"/>
      <c r="ICB41" s="18"/>
      <c r="ICC41" s="18"/>
      <c r="ICD41" s="18"/>
      <c r="ICE41" s="18"/>
      <c r="ICF41" s="18"/>
      <c r="ICG41" s="18"/>
      <c r="ICH41" s="18"/>
      <c r="ICI41" s="18"/>
      <c r="ICJ41" s="18"/>
      <c r="ICK41" s="18"/>
      <c r="ICL41" s="18"/>
      <c r="ICM41" s="18"/>
      <c r="ICN41" s="18"/>
      <c r="ICO41" s="18"/>
      <c r="ICP41" s="18"/>
      <c r="ICQ41" s="18"/>
      <c r="ICR41" s="18"/>
      <c r="ICS41" s="18"/>
      <c r="ICT41" s="18"/>
      <c r="ICU41" s="18"/>
      <c r="ICV41" s="18"/>
      <c r="ICW41" s="18"/>
      <c r="ICX41" s="18"/>
      <c r="ICY41" s="18"/>
      <c r="ICZ41" s="18"/>
      <c r="IDA41" s="18"/>
      <c r="IDB41" s="18"/>
      <c r="IDC41" s="18"/>
      <c r="IDD41" s="18"/>
      <c r="IDE41" s="18"/>
      <c r="IDF41" s="18"/>
      <c r="IDG41" s="18"/>
      <c r="IDH41" s="18"/>
      <c r="IDI41" s="18"/>
      <c r="IDJ41" s="18"/>
      <c r="IDK41" s="18"/>
      <c r="IDL41" s="18"/>
      <c r="IDM41" s="18"/>
      <c r="IDN41" s="18"/>
      <c r="IDO41" s="18"/>
      <c r="IDP41" s="18"/>
      <c r="IDQ41" s="18"/>
      <c r="IDR41" s="18"/>
      <c r="IDS41" s="18"/>
      <c r="IDT41" s="18"/>
      <c r="IDU41" s="18"/>
      <c r="IDV41" s="18"/>
      <c r="IDW41" s="18"/>
      <c r="IDX41" s="18"/>
      <c r="IDY41" s="18"/>
      <c r="IDZ41" s="18"/>
      <c r="IEA41" s="18"/>
      <c r="IEB41" s="18"/>
      <c r="IEC41" s="18"/>
      <c r="IED41" s="18"/>
      <c r="IEE41" s="18"/>
      <c r="IEF41" s="18"/>
      <c r="IEG41" s="18"/>
      <c r="IEH41" s="18"/>
      <c r="IEI41" s="18"/>
      <c r="IEJ41" s="18"/>
      <c r="IEK41" s="18"/>
      <c r="IEL41" s="18"/>
      <c r="IEM41" s="18"/>
      <c r="IEN41" s="18"/>
      <c r="IEO41" s="18"/>
      <c r="IEP41" s="18"/>
      <c r="IEQ41" s="18"/>
      <c r="IER41" s="18"/>
      <c r="IES41" s="18"/>
      <c r="IET41" s="18"/>
      <c r="IEU41" s="18"/>
      <c r="IEV41" s="18"/>
      <c r="IEW41" s="18"/>
      <c r="IEX41" s="18"/>
      <c r="IEY41" s="18"/>
      <c r="IEZ41" s="18"/>
      <c r="IFA41" s="18"/>
      <c r="IFB41" s="18"/>
      <c r="IFC41" s="18"/>
      <c r="IFD41" s="18"/>
      <c r="IFE41" s="18"/>
      <c r="IFF41" s="18"/>
      <c r="IFG41" s="18"/>
      <c r="IFH41" s="18"/>
      <c r="IFI41" s="18"/>
      <c r="IFJ41" s="18"/>
      <c r="IFK41" s="18"/>
      <c r="IFL41" s="18"/>
      <c r="IFM41" s="18"/>
      <c r="IFN41" s="18"/>
      <c r="IFO41" s="18"/>
      <c r="IFP41" s="18"/>
      <c r="IFQ41" s="18"/>
      <c r="IFR41" s="18"/>
      <c r="IFS41" s="18"/>
      <c r="IFT41" s="18"/>
      <c r="IFU41" s="18"/>
      <c r="IFV41" s="18"/>
      <c r="IFW41" s="18"/>
      <c r="IFX41" s="18"/>
      <c r="IFY41" s="18"/>
      <c r="IFZ41" s="18"/>
      <c r="IGA41" s="18"/>
      <c r="IGB41" s="18"/>
      <c r="IGC41" s="18"/>
      <c r="IGD41" s="18"/>
      <c r="IGE41" s="18"/>
      <c r="IGF41" s="18"/>
      <c r="IGG41" s="18"/>
      <c r="IGH41" s="18"/>
      <c r="IGI41" s="18"/>
      <c r="IGJ41" s="18"/>
      <c r="IGK41" s="18"/>
      <c r="IGL41" s="18"/>
      <c r="IGM41" s="18"/>
      <c r="IGN41" s="18"/>
      <c r="IGO41" s="18"/>
      <c r="IGP41" s="18"/>
      <c r="IGQ41" s="18"/>
      <c r="IGR41" s="18"/>
      <c r="IGS41" s="18"/>
      <c r="IGT41" s="18"/>
      <c r="IGU41" s="18"/>
      <c r="IGV41" s="18"/>
      <c r="IGW41" s="18"/>
      <c r="IGX41" s="18"/>
      <c r="IGY41" s="18"/>
      <c r="IGZ41" s="18"/>
      <c r="IHA41" s="18"/>
      <c r="IHB41" s="18"/>
      <c r="IHC41" s="18"/>
      <c r="IHD41" s="18"/>
      <c r="IHE41" s="18"/>
      <c r="IHF41" s="18"/>
      <c r="IHG41" s="18"/>
      <c r="IHH41" s="18"/>
      <c r="IHI41" s="18"/>
      <c r="IHJ41" s="18"/>
      <c r="IHK41" s="18"/>
      <c r="IHL41" s="18"/>
      <c r="IHM41" s="18"/>
      <c r="IHN41" s="18"/>
      <c r="IHO41" s="18"/>
      <c r="IHP41" s="18"/>
      <c r="IHQ41" s="18"/>
      <c r="IHR41" s="18"/>
      <c r="IHS41" s="18"/>
      <c r="IHT41" s="18"/>
      <c r="IHU41" s="18"/>
      <c r="IHV41" s="18"/>
      <c r="IHW41" s="18"/>
      <c r="IHX41" s="18"/>
      <c r="IHY41" s="18"/>
      <c r="IHZ41" s="18"/>
      <c r="IIA41" s="18"/>
      <c r="IIB41" s="18"/>
      <c r="IIC41" s="18"/>
      <c r="IID41" s="18"/>
      <c r="IIE41" s="18"/>
      <c r="IIF41" s="18"/>
      <c r="IIG41" s="18"/>
      <c r="IIH41" s="18"/>
      <c r="III41" s="18"/>
      <c r="IIJ41" s="18"/>
      <c r="IIK41" s="18"/>
      <c r="IIL41" s="18"/>
      <c r="IIM41" s="18"/>
      <c r="IIN41" s="18"/>
      <c r="IIO41" s="18"/>
      <c r="IIP41" s="18"/>
      <c r="IIQ41" s="18"/>
      <c r="IIR41" s="18"/>
      <c r="IIS41" s="18"/>
      <c r="IIT41" s="18"/>
      <c r="IIU41" s="18"/>
      <c r="IIV41" s="18"/>
      <c r="IIW41" s="18"/>
      <c r="IIX41" s="18"/>
      <c r="IIY41" s="18"/>
      <c r="IIZ41" s="18"/>
      <c r="IJA41" s="18"/>
      <c r="IJB41" s="18"/>
      <c r="IJC41" s="18"/>
      <c r="IJD41" s="18"/>
      <c r="IJE41" s="18"/>
      <c r="IJF41" s="18"/>
      <c r="IJG41" s="18"/>
      <c r="IJH41" s="18"/>
      <c r="IJI41" s="18"/>
      <c r="IJJ41" s="18"/>
      <c r="IJK41" s="18"/>
      <c r="IJL41" s="18"/>
      <c r="IJM41" s="18"/>
      <c r="IJN41" s="18"/>
      <c r="IJO41" s="18"/>
      <c r="IJP41" s="18"/>
      <c r="IJQ41" s="18"/>
      <c r="IJR41" s="18"/>
      <c r="IJS41" s="18"/>
      <c r="IJT41" s="18"/>
      <c r="IJU41" s="18"/>
      <c r="IJV41" s="18"/>
      <c r="IJW41" s="18"/>
      <c r="IJX41" s="18"/>
      <c r="IJY41" s="18"/>
      <c r="IJZ41" s="18"/>
      <c r="IKA41" s="18"/>
      <c r="IKB41" s="18"/>
      <c r="IKC41" s="18"/>
      <c r="IKD41" s="18"/>
      <c r="IKE41" s="18"/>
      <c r="IKF41" s="18"/>
      <c r="IKG41" s="18"/>
      <c r="IKH41" s="18"/>
      <c r="IKI41" s="18"/>
      <c r="IKJ41" s="18"/>
      <c r="IKK41" s="18"/>
      <c r="IKL41" s="18"/>
      <c r="IKM41" s="18"/>
      <c r="IKN41" s="18"/>
      <c r="IKO41" s="18"/>
      <c r="IKP41" s="18"/>
      <c r="IKQ41" s="18"/>
      <c r="IKR41" s="18"/>
      <c r="IKS41" s="18"/>
      <c r="IKT41" s="18"/>
      <c r="IKU41" s="18"/>
      <c r="IKV41" s="18"/>
      <c r="IKW41" s="18"/>
      <c r="IKX41" s="18"/>
      <c r="IKY41" s="18"/>
      <c r="IKZ41" s="18"/>
      <c r="ILA41" s="18"/>
      <c r="ILB41" s="18"/>
      <c r="ILC41" s="18"/>
      <c r="ILD41" s="18"/>
      <c r="ILE41" s="18"/>
      <c r="ILF41" s="18"/>
      <c r="ILG41" s="18"/>
      <c r="ILH41" s="18"/>
      <c r="ILI41" s="18"/>
      <c r="ILJ41" s="18"/>
      <c r="ILK41" s="18"/>
      <c r="ILL41" s="18"/>
      <c r="ILM41" s="18"/>
      <c r="ILN41" s="18"/>
      <c r="ILO41" s="18"/>
      <c r="ILP41" s="18"/>
      <c r="ILQ41" s="18"/>
      <c r="ILR41" s="18"/>
      <c r="ILS41" s="18"/>
      <c r="ILT41" s="18"/>
      <c r="ILU41" s="18"/>
      <c r="ILV41" s="18"/>
      <c r="ILW41" s="18"/>
      <c r="ILX41" s="18"/>
      <c r="ILY41" s="18"/>
      <c r="ILZ41" s="18"/>
      <c r="IMA41" s="18"/>
      <c r="IMB41" s="18"/>
      <c r="IMC41" s="18"/>
      <c r="IMD41" s="18"/>
      <c r="IME41" s="18"/>
      <c r="IMF41" s="18"/>
      <c r="IMG41" s="18"/>
      <c r="IMH41" s="18"/>
      <c r="IMI41" s="18"/>
      <c r="IMJ41" s="18"/>
      <c r="IMK41" s="18"/>
      <c r="IML41" s="18"/>
      <c r="IMM41" s="18"/>
      <c r="IMN41" s="18"/>
      <c r="IMO41" s="18"/>
      <c r="IMP41" s="18"/>
      <c r="IMQ41" s="18"/>
      <c r="IMR41" s="18"/>
      <c r="IMS41" s="18"/>
      <c r="IMT41" s="18"/>
      <c r="IMU41" s="18"/>
      <c r="IMV41" s="18"/>
      <c r="IMW41" s="18"/>
      <c r="IMX41" s="18"/>
      <c r="IMY41" s="18"/>
      <c r="IMZ41" s="18"/>
      <c r="INA41" s="18"/>
      <c r="INB41" s="18"/>
      <c r="INC41" s="18"/>
      <c r="IND41" s="18"/>
      <c r="INE41" s="18"/>
      <c r="INF41" s="18"/>
      <c r="ING41" s="18"/>
      <c r="INH41" s="18"/>
      <c r="INI41" s="18"/>
      <c r="INJ41" s="18"/>
      <c r="INK41" s="18"/>
      <c r="INL41" s="18"/>
      <c r="INM41" s="18"/>
      <c r="INN41" s="18"/>
      <c r="INO41" s="18"/>
      <c r="INP41" s="18"/>
      <c r="INQ41" s="18"/>
      <c r="INR41" s="18"/>
      <c r="INS41" s="18"/>
      <c r="INT41" s="18"/>
      <c r="INU41" s="18"/>
      <c r="INV41" s="18"/>
      <c r="INW41" s="18"/>
      <c r="INX41" s="18"/>
      <c r="INY41" s="18"/>
      <c r="INZ41" s="18"/>
      <c r="IOA41" s="18"/>
      <c r="IOB41" s="18"/>
      <c r="IOC41" s="18"/>
      <c r="IOD41" s="18"/>
      <c r="IOE41" s="18"/>
      <c r="IOF41" s="18"/>
      <c r="IOG41" s="18"/>
      <c r="IOH41" s="18"/>
      <c r="IOI41" s="18"/>
      <c r="IOJ41" s="18"/>
      <c r="IOK41" s="18"/>
      <c r="IOL41" s="18"/>
      <c r="IOM41" s="18"/>
      <c r="ION41" s="18"/>
      <c r="IOO41" s="18"/>
      <c r="IOP41" s="18"/>
      <c r="IOQ41" s="18"/>
      <c r="IOR41" s="18"/>
      <c r="IOS41" s="18"/>
      <c r="IOT41" s="18"/>
      <c r="IOU41" s="18"/>
      <c r="IOV41" s="18"/>
      <c r="IOW41" s="18"/>
      <c r="IOX41" s="18"/>
      <c r="IOY41" s="18"/>
      <c r="IOZ41" s="18"/>
      <c r="IPA41" s="18"/>
      <c r="IPB41" s="18"/>
      <c r="IPC41" s="18"/>
      <c r="IPD41" s="18"/>
      <c r="IPE41" s="18"/>
      <c r="IPF41" s="18"/>
      <c r="IPG41" s="18"/>
      <c r="IPH41" s="18"/>
      <c r="IPI41" s="18"/>
      <c r="IPJ41" s="18"/>
      <c r="IPK41" s="18"/>
      <c r="IPL41" s="18"/>
      <c r="IPM41" s="18"/>
      <c r="IPN41" s="18"/>
      <c r="IPO41" s="18"/>
      <c r="IPP41" s="18"/>
      <c r="IPQ41" s="18"/>
      <c r="IPR41" s="18"/>
      <c r="IPS41" s="18"/>
      <c r="IPT41" s="18"/>
      <c r="IPU41" s="18"/>
      <c r="IPV41" s="18"/>
      <c r="IPW41" s="18"/>
      <c r="IPX41" s="18"/>
      <c r="IPY41" s="18"/>
      <c r="IPZ41" s="18"/>
      <c r="IQA41" s="18"/>
      <c r="IQB41" s="18"/>
      <c r="IQC41" s="18"/>
      <c r="IQD41" s="18"/>
      <c r="IQE41" s="18"/>
      <c r="IQF41" s="18"/>
      <c r="IQG41" s="18"/>
      <c r="IQH41" s="18"/>
      <c r="IQI41" s="18"/>
      <c r="IQJ41" s="18"/>
      <c r="IQK41" s="18"/>
      <c r="IQL41" s="18"/>
      <c r="IQM41" s="18"/>
      <c r="IQN41" s="18"/>
      <c r="IQO41" s="18"/>
      <c r="IQP41" s="18"/>
      <c r="IQQ41" s="18"/>
      <c r="IQR41" s="18"/>
      <c r="IQS41" s="18"/>
      <c r="IQT41" s="18"/>
      <c r="IQU41" s="18"/>
      <c r="IQV41" s="18"/>
      <c r="IQW41" s="18"/>
      <c r="IQX41" s="18"/>
      <c r="IQY41" s="18"/>
      <c r="IQZ41" s="18"/>
      <c r="IRA41" s="18"/>
      <c r="IRB41" s="18"/>
      <c r="IRC41" s="18"/>
      <c r="IRD41" s="18"/>
      <c r="IRE41" s="18"/>
      <c r="IRF41" s="18"/>
      <c r="IRG41" s="18"/>
      <c r="IRH41" s="18"/>
      <c r="IRI41" s="18"/>
      <c r="IRJ41" s="18"/>
      <c r="IRK41" s="18"/>
      <c r="IRL41" s="18"/>
      <c r="IRM41" s="18"/>
      <c r="IRN41" s="18"/>
      <c r="IRO41" s="18"/>
      <c r="IRP41" s="18"/>
      <c r="IRQ41" s="18"/>
      <c r="IRR41" s="18"/>
      <c r="IRS41" s="18"/>
      <c r="IRT41" s="18"/>
      <c r="IRU41" s="18"/>
      <c r="IRV41" s="18"/>
      <c r="IRW41" s="18"/>
      <c r="IRX41" s="18"/>
      <c r="IRY41" s="18"/>
      <c r="IRZ41" s="18"/>
      <c r="ISA41" s="18"/>
      <c r="ISB41" s="18"/>
      <c r="ISC41" s="18"/>
      <c r="ISD41" s="18"/>
      <c r="ISE41" s="18"/>
      <c r="ISF41" s="18"/>
      <c r="ISG41" s="18"/>
      <c r="ISH41" s="18"/>
      <c r="ISI41" s="18"/>
      <c r="ISJ41" s="18"/>
      <c r="ISK41" s="18"/>
      <c r="ISL41" s="18"/>
      <c r="ISM41" s="18"/>
      <c r="ISN41" s="18"/>
      <c r="ISO41" s="18"/>
      <c r="ISP41" s="18"/>
      <c r="ISQ41" s="18"/>
      <c r="ISR41" s="18"/>
      <c r="ISS41" s="18"/>
      <c r="IST41" s="18"/>
      <c r="ISU41" s="18"/>
      <c r="ISV41" s="18"/>
      <c r="ISW41" s="18"/>
      <c r="ISX41" s="18"/>
      <c r="ISY41" s="18"/>
      <c r="ISZ41" s="18"/>
      <c r="ITA41" s="18"/>
      <c r="ITB41" s="18"/>
      <c r="ITC41" s="18"/>
      <c r="ITD41" s="18"/>
      <c r="ITE41" s="18"/>
      <c r="ITF41" s="18"/>
      <c r="ITG41" s="18"/>
      <c r="ITH41" s="18"/>
      <c r="ITI41" s="18"/>
      <c r="ITJ41" s="18"/>
      <c r="ITK41" s="18"/>
      <c r="ITL41" s="18"/>
      <c r="ITM41" s="18"/>
      <c r="ITN41" s="18"/>
      <c r="ITO41" s="18"/>
      <c r="ITP41" s="18"/>
      <c r="ITQ41" s="18"/>
      <c r="ITR41" s="18"/>
      <c r="ITS41" s="18"/>
      <c r="ITT41" s="18"/>
      <c r="ITU41" s="18"/>
      <c r="ITV41" s="18"/>
      <c r="ITW41" s="18"/>
      <c r="ITX41" s="18"/>
      <c r="ITY41" s="18"/>
      <c r="ITZ41" s="18"/>
      <c r="IUA41" s="18"/>
      <c r="IUB41" s="18"/>
      <c r="IUC41" s="18"/>
      <c r="IUD41" s="18"/>
      <c r="IUE41" s="18"/>
      <c r="IUF41" s="18"/>
      <c r="IUG41" s="18"/>
      <c r="IUH41" s="18"/>
      <c r="IUI41" s="18"/>
      <c r="IUJ41" s="18"/>
      <c r="IUK41" s="18"/>
      <c r="IUL41" s="18"/>
      <c r="IUM41" s="18"/>
      <c r="IUN41" s="18"/>
      <c r="IUO41" s="18"/>
      <c r="IUP41" s="18"/>
      <c r="IUQ41" s="18"/>
      <c r="IUR41" s="18"/>
      <c r="IUS41" s="18"/>
      <c r="IUT41" s="18"/>
      <c r="IUU41" s="18"/>
      <c r="IUV41" s="18"/>
      <c r="IUW41" s="18"/>
      <c r="IUX41" s="18"/>
      <c r="IUY41" s="18"/>
      <c r="IUZ41" s="18"/>
      <c r="IVA41" s="18"/>
      <c r="IVB41" s="18"/>
      <c r="IVC41" s="18"/>
      <c r="IVD41" s="18"/>
      <c r="IVE41" s="18"/>
      <c r="IVF41" s="18"/>
      <c r="IVG41" s="18"/>
      <c r="IVH41" s="18"/>
      <c r="IVI41" s="18"/>
      <c r="IVJ41" s="18"/>
      <c r="IVK41" s="18"/>
      <c r="IVL41" s="18"/>
      <c r="IVM41" s="18"/>
      <c r="IVN41" s="18"/>
      <c r="IVO41" s="18"/>
      <c r="IVP41" s="18"/>
      <c r="IVQ41" s="18"/>
      <c r="IVR41" s="18"/>
      <c r="IVS41" s="18"/>
      <c r="IVT41" s="18"/>
      <c r="IVU41" s="18"/>
      <c r="IVV41" s="18"/>
      <c r="IVW41" s="18"/>
      <c r="IVX41" s="18"/>
      <c r="IVY41" s="18"/>
      <c r="IVZ41" s="18"/>
      <c r="IWA41" s="18"/>
      <c r="IWB41" s="18"/>
      <c r="IWC41" s="18"/>
      <c r="IWD41" s="18"/>
      <c r="IWE41" s="18"/>
      <c r="IWF41" s="18"/>
      <c r="IWG41" s="18"/>
      <c r="IWH41" s="18"/>
      <c r="IWI41" s="18"/>
      <c r="IWJ41" s="18"/>
      <c r="IWK41" s="18"/>
      <c r="IWL41" s="18"/>
      <c r="IWM41" s="18"/>
      <c r="IWN41" s="18"/>
      <c r="IWO41" s="18"/>
      <c r="IWP41" s="18"/>
      <c r="IWQ41" s="18"/>
      <c r="IWR41" s="18"/>
      <c r="IWS41" s="18"/>
      <c r="IWT41" s="18"/>
      <c r="IWU41" s="18"/>
      <c r="IWV41" s="18"/>
      <c r="IWW41" s="18"/>
      <c r="IWX41" s="18"/>
      <c r="IWY41" s="18"/>
      <c r="IWZ41" s="18"/>
      <c r="IXA41" s="18"/>
      <c r="IXB41" s="18"/>
      <c r="IXC41" s="18"/>
      <c r="IXD41" s="18"/>
      <c r="IXE41" s="18"/>
      <c r="IXF41" s="18"/>
      <c r="IXG41" s="18"/>
      <c r="IXH41" s="18"/>
      <c r="IXI41" s="18"/>
      <c r="IXJ41" s="18"/>
      <c r="IXK41" s="18"/>
      <c r="IXL41" s="18"/>
      <c r="IXM41" s="18"/>
      <c r="IXN41" s="18"/>
      <c r="IXO41" s="18"/>
      <c r="IXP41" s="18"/>
      <c r="IXQ41" s="18"/>
      <c r="IXR41" s="18"/>
      <c r="IXS41" s="18"/>
      <c r="IXT41" s="18"/>
      <c r="IXU41" s="18"/>
      <c r="IXV41" s="18"/>
      <c r="IXW41" s="18"/>
      <c r="IXX41" s="18"/>
      <c r="IXY41" s="18"/>
      <c r="IXZ41" s="18"/>
      <c r="IYA41" s="18"/>
      <c r="IYB41" s="18"/>
      <c r="IYC41" s="18"/>
      <c r="IYD41" s="18"/>
      <c r="IYE41" s="18"/>
      <c r="IYF41" s="18"/>
      <c r="IYG41" s="18"/>
      <c r="IYH41" s="18"/>
      <c r="IYI41" s="18"/>
      <c r="IYJ41" s="18"/>
      <c r="IYK41" s="18"/>
      <c r="IYL41" s="18"/>
      <c r="IYM41" s="18"/>
      <c r="IYN41" s="18"/>
      <c r="IYO41" s="18"/>
      <c r="IYP41" s="18"/>
      <c r="IYQ41" s="18"/>
      <c r="IYR41" s="18"/>
      <c r="IYS41" s="18"/>
      <c r="IYT41" s="18"/>
      <c r="IYU41" s="18"/>
      <c r="IYV41" s="18"/>
      <c r="IYW41" s="18"/>
      <c r="IYX41" s="18"/>
      <c r="IYY41" s="18"/>
      <c r="IYZ41" s="18"/>
      <c r="IZA41" s="18"/>
      <c r="IZB41" s="18"/>
      <c r="IZC41" s="18"/>
      <c r="IZD41" s="18"/>
      <c r="IZE41" s="18"/>
      <c r="IZF41" s="18"/>
      <c r="IZG41" s="18"/>
      <c r="IZH41" s="18"/>
      <c r="IZI41" s="18"/>
      <c r="IZJ41" s="18"/>
      <c r="IZK41" s="18"/>
      <c r="IZL41" s="18"/>
      <c r="IZM41" s="18"/>
      <c r="IZN41" s="18"/>
      <c r="IZO41" s="18"/>
      <c r="IZP41" s="18"/>
      <c r="IZQ41" s="18"/>
      <c r="IZR41" s="18"/>
      <c r="IZS41" s="18"/>
      <c r="IZT41" s="18"/>
      <c r="IZU41" s="18"/>
      <c r="IZV41" s="18"/>
      <c r="IZW41" s="18"/>
      <c r="IZX41" s="18"/>
      <c r="IZY41" s="18"/>
      <c r="IZZ41" s="18"/>
      <c r="JAA41" s="18"/>
      <c r="JAB41" s="18"/>
      <c r="JAC41" s="18"/>
      <c r="JAD41" s="18"/>
      <c r="JAE41" s="18"/>
      <c r="JAF41" s="18"/>
      <c r="JAG41" s="18"/>
      <c r="JAH41" s="18"/>
      <c r="JAI41" s="18"/>
      <c r="JAJ41" s="18"/>
      <c r="JAK41" s="18"/>
      <c r="JAL41" s="18"/>
      <c r="JAM41" s="18"/>
      <c r="JAN41" s="18"/>
      <c r="JAO41" s="18"/>
      <c r="JAP41" s="18"/>
      <c r="JAQ41" s="18"/>
      <c r="JAR41" s="18"/>
      <c r="JAS41" s="18"/>
      <c r="JAT41" s="18"/>
      <c r="JAU41" s="18"/>
      <c r="JAV41" s="18"/>
      <c r="JAW41" s="18"/>
      <c r="JAX41" s="18"/>
      <c r="JAY41" s="18"/>
      <c r="JAZ41" s="18"/>
      <c r="JBA41" s="18"/>
      <c r="JBB41" s="18"/>
      <c r="JBC41" s="18"/>
      <c r="JBD41" s="18"/>
      <c r="JBE41" s="18"/>
      <c r="JBF41" s="18"/>
      <c r="JBG41" s="18"/>
      <c r="JBH41" s="18"/>
      <c r="JBI41" s="18"/>
      <c r="JBJ41" s="18"/>
      <c r="JBK41" s="18"/>
      <c r="JBL41" s="18"/>
      <c r="JBM41" s="18"/>
      <c r="JBN41" s="18"/>
      <c r="JBO41" s="18"/>
      <c r="JBP41" s="18"/>
      <c r="JBQ41" s="18"/>
      <c r="JBR41" s="18"/>
      <c r="JBS41" s="18"/>
      <c r="JBT41" s="18"/>
      <c r="JBU41" s="18"/>
      <c r="JBV41" s="18"/>
      <c r="JBW41" s="18"/>
      <c r="JBX41" s="18"/>
      <c r="JBY41" s="18"/>
      <c r="JBZ41" s="18"/>
      <c r="JCA41" s="18"/>
      <c r="JCB41" s="18"/>
      <c r="JCC41" s="18"/>
      <c r="JCD41" s="18"/>
      <c r="JCE41" s="18"/>
      <c r="JCF41" s="18"/>
      <c r="JCG41" s="18"/>
      <c r="JCH41" s="18"/>
      <c r="JCI41" s="18"/>
      <c r="JCJ41" s="18"/>
      <c r="JCK41" s="18"/>
      <c r="JCL41" s="18"/>
      <c r="JCM41" s="18"/>
      <c r="JCN41" s="18"/>
      <c r="JCO41" s="18"/>
      <c r="JCP41" s="18"/>
      <c r="JCQ41" s="18"/>
      <c r="JCR41" s="18"/>
      <c r="JCS41" s="18"/>
      <c r="JCT41" s="18"/>
      <c r="JCU41" s="18"/>
      <c r="JCV41" s="18"/>
      <c r="JCW41" s="18"/>
      <c r="JCX41" s="18"/>
      <c r="JCY41" s="18"/>
      <c r="JCZ41" s="18"/>
      <c r="JDA41" s="18"/>
      <c r="JDB41" s="18"/>
      <c r="JDC41" s="18"/>
      <c r="JDD41" s="18"/>
      <c r="JDE41" s="18"/>
      <c r="JDF41" s="18"/>
      <c r="JDG41" s="18"/>
      <c r="JDH41" s="18"/>
      <c r="JDI41" s="18"/>
      <c r="JDJ41" s="18"/>
      <c r="JDK41" s="18"/>
      <c r="JDL41" s="18"/>
      <c r="JDM41" s="18"/>
      <c r="JDN41" s="18"/>
      <c r="JDO41" s="18"/>
      <c r="JDP41" s="18"/>
      <c r="JDQ41" s="18"/>
      <c r="JDR41" s="18"/>
      <c r="JDS41" s="18"/>
      <c r="JDT41" s="18"/>
      <c r="JDU41" s="18"/>
      <c r="JDV41" s="18"/>
      <c r="JDW41" s="18"/>
      <c r="JDX41" s="18"/>
      <c r="JDY41" s="18"/>
      <c r="JDZ41" s="18"/>
      <c r="JEA41" s="18"/>
      <c r="JEB41" s="18"/>
      <c r="JEC41" s="18"/>
      <c r="JED41" s="18"/>
      <c r="JEE41" s="18"/>
      <c r="JEF41" s="18"/>
      <c r="JEG41" s="18"/>
      <c r="JEH41" s="18"/>
      <c r="JEI41" s="18"/>
      <c r="JEJ41" s="18"/>
      <c r="JEK41" s="18"/>
      <c r="JEL41" s="18"/>
      <c r="JEM41" s="18"/>
      <c r="JEN41" s="18"/>
      <c r="JEO41" s="18"/>
      <c r="JEP41" s="18"/>
      <c r="JEQ41" s="18"/>
      <c r="JER41" s="18"/>
      <c r="JES41" s="18"/>
      <c r="JET41" s="18"/>
      <c r="JEU41" s="18"/>
      <c r="JEV41" s="18"/>
      <c r="JEW41" s="18"/>
      <c r="JEX41" s="18"/>
      <c r="JEY41" s="18"/>
      <c r="JEZ41" s="18"/>
      <c r="JFA41" s="18"/>
      <c r="JFB41" s="18"/>
      <c r="JFC41" s="18"/>
      <c r="JFD41" s="18"/>
      <c r="JFE41" s="18"/>
      <c r="JFF41" s="18"/>
      <c r="JFG41" s="18"/>
      <c r="JFH41" s="18"/>
      <c r="JFI41" s="18"/>
      <c r="JFJ41" s="18"/>
      <c r="JFK41" s="18"/>
      <c r="JFL41" s="18"/>
      <c r="JFM41" s="18"/>
      <c r="JFN41" s="18"/>
      <c r="JFO41" s="18"/>
      <c r="JFP41" s="18"/>
      <c r="JFQ41" s="18"/>
      <c r="JFR41" s="18"/>
      <c r="JFS41" s="18"/>
      <c r="JFT41" s="18"/>
      <c r="JFU41" s="18"/>
      <c r="JFV41" s="18"/>
      <c r="JFW41" s="18"/>
      <c r="JFX41" s="18"/>
      <c r="JFY41" s="18"/>
      <c r="JFZ41" s="18"/>
      <c r="JGA41" s="18"/>
      <c r="JGB41" s="18"/>
      <c r="JGC41" s="18"/>
      <c r="JGD41" s="18"/>
      <c r="JGE41" s="18"/>
      <c r="JGF41" s="18"/>
      <c r="JGG41" s="18"/>
      <c r="JGH41" s="18"/>
      <c r="JGI41" s="18"/>
      <c r="JGJ41" s="18"/>
      <c r="JGK41" s="18"/>
      <c r="JGL41" s="18"/>
      <c r="JGM41" s="18"/>
      <c r="JGN41" s="18"/>
      <c r="JGO41" s="18"/>
      <c r="JGP41" s="18"/>
      <c r="JGQ41" s="18"/>
      <c r="JGR41" s="18"/>
      <c r="JGS41" s="18"/>
      <c r="JGT41" s="18"/>
      <c r="JGU41" s="18"/>
      <c r="JGV41" s="18"/>
      <c r="JGW41" s="18"/>
      <c r="JGX41" s="18"/>
      <c r="JGY41" s="18"/>
      <c r="JGZ41" s="18"/>
      <c r="JHA41" s="18"/>
      <c r="JHB41" s="18"/>
      <c r="JHC41" s="18"/>
      <c r="JHD41" s="18"/>
      <c r="JHE41" s="18"/>
      <c r="JHF41" s="18"/>
      <c r="JHG41" s="18"/>
      <c r="JHH41" s="18"/>
      <c r="JHI41" s="18"/>
      <c r="JHJ41" s="18"/>
      <c r="JHK41" s="18"/>
      <c r="JHL41" s="18"/>
      <c r="JHM41" s="18"/>
      <c r="JHN41" s="18"/>
      <c r="JHO41" s="18"/>
      <c r="JHP41" s="18"/>
      <c r="JHQ41" s="18"/>
      <c r="JHR41" s="18"/>
      <c r="JHS41" s="18"/>
      <c r="JHT41" s="18"/>
      <c r="JHU41" s="18"/>
      <c r="JHV41" s="18"/>
      <c r="JHW41" s="18"/>
      <c r="JHX41" s="18"/>
      <c r="JHY41" s="18"/>
      <c r="JHZ41" s="18"/>
      <c r="JIA41" s="18"/>
      <c r="JIB41" s="18"/>
      <c r="JIC41" s="18"/>
      <c r="JID41" s="18"/>
      <c r="JIE41" s="18"/>
      <c r="JIF41" s="18"/>
      <c r="JIG41" s="18"/>
      <c r="JIH41" s="18"/>
      <c r="JII41" s="18"/>
      <c r="JIJ41" s="18"/>
      <c r="JIK41" s="18"/>
      <c r="JIL41" s="18"/>
      <c r="JIM41" s="18"/>
      <c r="JIN41" s="18"/>
      <c r="JIO41" s="18"/>
      <c r="JIP41" s="18"/>
      <c r="JIQ41" s="18"/>
      <c r="JIR41" s="18"/>
      <c r="JIS41" s="18"/>
      <c r="JIT41" s="18"/>
      <c r="JIU41" s="18"/>
      <c r="JIV41" s="18"/>
      <c r="JIW41" s="18"/>
      <c r="JIX41" s="18"/>
      <c r="JIY41" s="18"/>
      <c r="JIZ41" s="18"/>
      <c r="JJA41" s="18"/>
      <c r="JJB41" s="18"/>
      <c r="JJC41" s="18"/>
      <c r="JJD41" s="18"/>
      <c r="JJE41" s="18"/>
      <c r="JJF41" s="18"/>
      <c r="JJG41" s="18"/>
      <c r="JJH41" s="18"/>
      <c r="JJI41" s="18"/>
      <c r="JJJ41" s="18"/>
      <c r="JJK41" s="18"/>
      <c r="JJL41" s="18"/>
      <c r="JJM41" s="18"/>
      <c r="JJN41" s="18"/>
      <c r="JJO41" s="18"/>
      <c r="JJP41" s="18"/>
      <c r="JJQ41" s="18"/>
      <c r="JJR41" s="18"/>
      <c r="JJS41" s="18"/>
      <c r="JJT41" s="18"/>
      <c r="JJU41" s="18"/>
      <c r="JJV41" s="18"/>
      <c r="JJW41" s="18"/>
      <c r="JJX41" s="18"/>
      <c r="JJY41" s="18"/>
      <c r="JJZ41" s="18"/>
      <c r="JKA41" s="18"/>
      <c r="JKB41" s="18"/>
      <c r="JKC41" s="18"/>
      <c r="JKD41" s="18"/>
      <c r="JKE41" s="18"/>
      <c r="JKF41" s="18"/>
      <c r="JKG41" s="18"/>
      <c r="JKH41" s="18"/>
      <c r="JKI41" s="18"/>
      <c r="JKJ41" s="18"/>
      <c r="JKK41" s="18"/>
      <c r="JKL41" s="18"/>
      <c r="JKM41" s="18"/>
      <c r="JKN41" s="18"/>
      <c r="JKO41" s="18"/>
      <c r="JKP41" s="18"/>
      <c r="JKQ41" s="18"/>
      <c r="JKR41" s="18"/>
      <c r="JKS41" s="18"/>
      <c r="JKT41" s="18"/>
      <c r="JKU41" s="18"/>
      <c r="JKV41" s="18"/>
      <c r="JKW41" s="18"/>
      <c r="JKX41" s="18"/>
      <c r="JKY41" s="18"/>
      <c r="JKZ41" s="18"/>
      <c r="JLA41" s="18"/>
      <c r="JLB41" s="18"/>
      <c r="JLC41" s="18"/>
      <c r="JLD41" s="18"/>
      <c r="JLE41" s="18"/>
      <c r="JLF41" s="18"/>
      <c r="JLG41" s="18"/>
      <c r="JLH41" s="18"/>
      <c r="JLI41" s="18"/>
      <c r="JLJ41" s="18"/>
      <c r="JLK41" s="18"/>
      <c r="JLL41" s="18"/>
      <c r="JLM41" s="18"/>
      <c r="JLN41" s="18"/>
      <c r="JLO41" s="18"/>
      <c r="JLP41" s="18"/>
      <c r="JLQ41" s="18"/>
      <c r="JLR41" s="18"/>
      <c r="JLS41" s="18"/>
      <c r="JLT41" s="18"/>
      <c r="JLU41" s="18"/>
      <c r="JLV41" s="18"/>
      <c r="JLW41" s="18"/>
      <c r="JLX41" s="18"/>
      <c r="JLY41" s="18"/>
      <c r="JLZ41" s="18"/>
      <c r="JMA41" s="18"/>
      <c r="JMB41" s="18"/>
      <c r="JMC41" s="18"/>
      <c r="JMD41" s="18"/>
      <c r="JME41" s="18"/>
      <c r="JMF41" s="18"/>
      <c r="JMG41" s="18"/>
      <c r="JMH41" s="18"/>
      <c r="JMI41" s="18"/>
      <c r="JMJ41" s="18"/>
      <c r="JMK41" s="18"/>
      <c r="JML41" s="18"/>
      <c r="JMM41" s="18"/>
      <c r="JMN41" s="18"/>
      <c r="JMO41" s="18"/>
      <c r="JMP41" s="18"/>
      <c r="JMQ41" s="18"/>
      <c r="JMR41" s="18"/>
      <c r="JMS41" s="18"/>
      <c r="JMT41" s="18"/>
      <c r="JMU41" s="18"/>
      <c r="JMV41" s="18"/>
      <c r="JMW41" s="18"/>
      <c r="JMX41" s="18"/>
      <c r="JMY41" s="18"/>
      <c r="JMZ41" s="18"/>
      <c r="JNA41" s="18"/>
      <c r="JNB41" s="18"/>
      <c r="JNC41" s="18"/>
      <c r="JND41" s="18"/>
      <c r="JNE41" s="18"/>
      <c r="JNF41" s="18"/>
      <c r="JNG41" s="18"/>
      <c r="JNH41" s="18"/>
      <c r="JNI41" s="18"/>
      <c r="JNJ41" s="18"/>
      <c r="JNK41" s="18"/>
      <c r="JNL41" s="18"/>
      <c r="JNM41" s="18"/>
      <c r="JNN41" s="18"/>
      <c r="JNO41" s="18"/>
      <c r="JNP41" s="18"/>
      <c r="JNQ41" s="18"/>
      <c r="JNR41" s="18"/>
      <c r="JNS41" s="18"/>
      <c r="JNT41" s="18"/>
      <c r="JNU41" s="18"/>
      <c r="JNV41" s="18"/>
      <c r="JNW41" s="18"/>
      <c r="JNX41" s="18"/>
      <c r="JNY41" s="18"/>
      <c r="JNZ41" s="18"/>
      <c r="JOA41" s="18"/>
      <c r="JOB41" s="18"/>
      <c r="JOC41" s="18"/>
      <c r="JOD41" s="18"/>
      <c r="JOE41" s="18"/>
      <c r="JOF41" s="18"/>
      <c r="JOG41" s="18"/>
      <c r="JOH41" s="18"/>
      <c r="JOI41" s="18"/>
      <c r="JOJ41" s="18"/>
      <c r="JOK41" s="18"/>
      <c r="JOL41" s="18"/>
      <c r="JOM41" s="18"/>
      <c r="JON41" s="18"/>
      <c r="JOO41" s="18"/>
      <c r="JOP41" s="18"/>
      <c r="JOQ41" s="18"/>
      <c r="JOR41" s="18"/>
      <c r="JOS41" s="18"/>
      <c r="JOT41" s="18"/>
      <c r="JOU41" s="18"/>
      <c r="JOV41" s="18"/>
      <c r="JOW41" s="18"/>
      <c r="JOX41" s="18"/>
      <c r="JOY41" s="18"/>
      <c r="JOZ41" s="18"/>
      <c r="JPA41" s="18"/>
      <c r="JPB41" s="18"/>
      <c r="JPC41" s="18"/>
      <c r="JPD41" s="18"/>
      <c r="JPE41" s="18"/>
      <c r="JPF41" s="18"/>
      <c r="JPG41" s="18"/>
      <c r="JPH41" s="18"/>
      <c r="JPI41" s="18"/>
      <c r="JPJ41" s="18"/>
      <c r="JPK41" s="18"/>
      <c r="JPL41" s="18"/>
      <c r="JPM41" s="18"/>
      <c r="JPN41" s="18"/>
      <c r="JPO41" s="18"/>
      <c r="JPP41" s="18"/>
      <c r="JPQ41" s="18"/>
      <c r="JPR41" s="18"/>
      <c r="JPS41" s="18"/>
      <c r="JPT41" s="18"/>
      <c r="JPU41" s="18"/>
      <c r="JPV41" s="18"/>
      <c r="JPW41" s="18"/>
      <c r="JPX41" s="18"/>
      <c r="JPY41" s="18"/>
      <c r="JPZ41" s="18"/>
      <c r="JQA41" s="18"/>
      <c r="JQB41" s="18"/>
      <c r="JQC41" s="18"/>
      <c r="JQD41" s="18"/>
      <c r="JQE41" s="18"/>
      <c r="JQF41" s="18"/>
      <c r="JQG41" s="18"/>
      <c r="JQH41" s="18"/>
      <c r="JQI41" s="18"/>
      <c r="JQJ41" s="18"/>
      <c r="JQK41" s="18"/>
      <c r="JQL41" s="18"/>
      <c r="JQM41" s="18"/>
      <c r="JQN41" s="18"/>
      <c r="JQO41" s="18"/>
      <c r="JQP41" s="18"/>
      <c r="JQQ41" s="18"/>
      <c r="JQR41" s="18"/>
      <c r="JQS41" s="18"/>
      <c r="JQT41" s="18"/>
      <c r="JQU41" s="18"/>
      <c r="JQV41" s="18"/>
      <c r="JQW41" s="18"/>
      <c r="JQX41" s="18"/>
      <c r="JQY41" s="18"/>
      <c r="JQZ41" s="18"/>
      <c r="JRA41" s="18"/>
      <c r="JRB41" s="18"/>
      <c r="JRC41" s="18"/>
      <c r="JRD41" s="18"/>
      <c r="JRE41" s="18"/>
      <c r="JRF41" s="18"/>
      <c r="JRG41" s="18"/>
      <c r="JRH41" s="18"/>
      <c r="JRI41" s="18"/>
      <c r="JRJ41" s="18"/>
      <c r="JRK41" s="18"/>
      <c r="JRL41" s="18"/>
      <c r="JRM41" s="18"/>
      <c r="JRN41" s="18"/>
      <c r="JRO41" s="18"/>
      <c r="JRP41" s="18"/>
      <c r="JRQ41" s="18"/>
      <c r="JRR41" s="18"/>
      <c r="JRS41" s="18"/>
      <c r="JRT41" s="18"/>
      <c r="JRU41" s="18"/>
      <c r="JRV41" s="18"/>
      <c r="JRW41" s="18"/>
      <c r="JRX41" s="18"/>
      <c r="JRY41" s="18"/>
      <c r="JRZ41" s="18"/>
      <c r="JSA41" s="18"/>
      <c r="JSB41" s="18"/>
      <c r="JSC41" s="18"/>
      <c r="JSD41" s="18"/>
      <c r="JSE41" s="18"/>
      <c r="JSF41" s="18"/>
      <c r="JSG41" s="18"/>
      <c r="JSH41" s="18"/>
      <c r="JSI41" s="18"/>
      <c r="JSJ41" s="18"/>
      <c r="JSK41" s="18"/>
      <c r="JSL41" s="18"/>
      <c r="JSM41" s="18"/>
      <c r="JSN41" s="18"/>
      <c r="JSO41" s="18"/>
      <c r="JSP41" s="18"/>
      <c r="JSQ41" s="18"/>
      <c r="JSR41" s="18"/>
      <c r="JSS41" s="18"/>
      <c r="JST41" s="18"/>
      <c r="JSU41" s="18"/>
      <c r="JSV41" s="18"/>
      <c r="JSW41" s="18"/>
      <c r="JSX41" s="18"/>
      <c r="JSY41" s="18"/>
      <c r="JSZ41" s="18"/>
      <c r="JTA41" s="18"/>
      <c r="JTB41" s="18"/>
      <c r="JTC41" s="18"/>
      <c r="JTD41" s="18"/>
      <c r="JTE41" s="18"/>
      <c r="JTF41" s="18"/>
      <c r="JTG41" s="18"/>
      <c r="JTH41" s="18"/>
      <c r="JTI41" s="18"/>
      <c r="JTJ41" s="18"/>
      <c r="JTK41" s="18"/>
      <c r="JTL41" s="18"/>
      <c r="JTM41" s="18"/>
      <c r="JTN41" s="18"/>
      <c r="JTO41" s="18"/>
      <c r="JTP41" s="18"/>
      <c r="JTQ41" s="18"/>
      <c r="JTR41" s="18"/>
      <c r="JTS41" s="18"/>
      <c r="JTT41" s="18"/>
      <c r="JTU41" s="18"/>
      <c r="JTV41" s="18"/>
      <c r="JTW41" s="18"/>
      <c r="JTX41" s="18"/>
      <c r="JTY41" s="18"/>
      <c r="JTZ41" s="18"/>
      <c r="JUA41" s="18"/>
      <c r="JUB41" s="18"/>
      <c r="JUC41" s="18"/>
      <c r="JUD41" s="18"/>
      <c r="JUE41" s="18"/>
      <c r="JUF41" s="18"/>
      <c r="JUG41" s="18"/>
      <c r="JUH41" s="18"/>
      <c r="JUI41" s="18"/>
      <c r="JUJ41" s="18"/>
      <c r="JUK41" s="18"/>
      <c r="JUL41" s="18"/>
      <c r="JUM41" s="18"/>
      <c r="JUN41" s="18"/>
      <c r="JUO41" s="18"/>
      <c r="JUP41" s="18"/>
      <c r="JUQ41" s="18"/>
      <c r="JUR41" s="18"/>
      <c r="JUS41" s="18"/>
      <c r="JUT41" s="18"/>
      <c r="JUU41" s="18"/>
      <c r="JUV41" s="18"/>
      <c r="JUW41" s="18"/>
      <c r="JUX41" s="18"/>
      <c r="JUY41" s="18"/>
      <c r="JUZ41" s="18"/>
      <c r="JVA41" s="18"/>
      <c r="JVB41" s="18"/>
      <c r="JVC41" s="18"/>
      <c r="JVD41" s="18"/>
      <c r="JVE41" s="18"/>
      <c r="JVF41" s="18"/>
      <c r="JVG41" s="18"/>
      <c r="JVH41" s="18"/>
      <c r="JVI41" s="18"/>
      <c r="JVJ41" s="18"/>
      <c r="JVK41" s="18"/>
      <c r="JVL41" s="18"/>
      <c r="JVM41" s="18"/>
      <c r="JVN41" s="18"/>
      <c r="JVO41" s="18"/>
      <c r="JVP41" s="18"/>
      <c r="JVQ41" s="18"/>
      <c r="JVR41" s="18"/>
      <c r="JVS41" s="18"/>
      <c r="JVT41" s="18"/>
      <c r="JVU41" s="18"/>
      <c r="JVV41" s="18"/>
      <c r="JVW41" s="18"/>
      <c r="JVX41" s="18"/>
      <c r="JVY41" s="18"/>
      <c r="JVZ41" s="18"/>
      <c r="JWA41" s="18"/>
      <c r="JWB41" s="18"/>
      <c r="JWC41" s="18"/>
      <c r="JWD41" s="18"/>
      <c r="JWE41" s="18"/>
      <c r="JWF41" s="18"/>
      <c r="JWG41" s="18"/>
      <c r="JWH41" s="18"/>
      <c r="JWI41" s="18"/>
      <c r="JWJ41" s="18"/>
      <c r="JWK41" s="18"/>
      <c r="JWL41" s="18"/>
      <c r="JWM41" s="18"/>
      <c r="JWN41" s="18"/>
      <c r="JWO41" s="18"/>
      <c r="JWP41" s="18"/>
      <c r="JWQ41" s="18"/>
      <c r="JWR41" s="18"/>
      <c r="JWS41" s="18"/>
      <c r="JWT41" s="18"/>
      <c r="JWU41" s="18"/>
      <c r="JWV41" s="18"/>
      <c r="JWW41" s="18"/>
      <c r="JWX41" s="18"/>
      <c r="JWY41" s="18"/>
      <c r="JWZ41" s="18"/>
      <c r="JXA41" s="18"/>
      <c r="JXB41" s="18"/>
      <c r="JXC41" s="18"/>
      <c r="JXD41" s="18"/>
      <c r="JXE41" s="18"/>
      <c r="JXF41" s="18"/>
      <c r="JXG41" s="18"/>
      <c r="JXH41" s="18"/>
      <c r="JXI41" s="18"/>
      <c r="JXJ41" s="18"/>
      <c r="JXK41" s="18"/>
      <c r="JXL41" s="18"/>
      <c r="JXM41" s="18"/>
      <c r="JXN41" s="18"/>
      <c r="JXO41" s="18"/>
      <c r="JXP41" s="18"/>
      <c r="JXQ41" s="18"/>
      <c r="JXR41" s="18"/>
      <c r="JXS41" s="18"/>
      <c r="JXT41" s="18"/>
      <c r="JXU41" s="18"/>
      <c r="JXV41" s="18"/>
      <c r="JXW41" s="18"/>
      <c r="JXX41" s="18"/>
      <c r="JXY41" s="18"/>
      <c r="JXZ41" s="18"/>
      <c r="JYA41" s="18"/>
      <c r="JYB41" s="18"/>
      <c r="JYC41" s="18"/>
      <c r="JYD41" s="18"/>
      <c r="JYE41" s="18"/>
      <c r="JYF41" s="18"/>
      <c r="JYG41" s="18"/>
      <c r="JYH41" s="18"/>
      <c r="JYI41" s="18"/>
      <c r="JYJ41" s="18"/>
      <c r="JYK41" s="18"/>
      <c r="JYL41" s="18"/>
      <c r="JYM41" s="18"/>
      <c r="JYN41" s="18"/>
      <c r="JYO41" s="18"/>
      <c r="JYP41" s="18"/>
      <c r="JYQ41" s="18"/>
      <c r="JYR41" s="18"/>
      <c r="JYS41" s="18"/>
      <c r="JYT41" s="18"/>
      <c r="JYU41" s="18"/>
      <c r="JYV41" s="18"/>
      <c r="JYW41" s="18"/>
      <c r="JYX41" s="18"/>
      <c r="JYY41" s="18"/>
      <c r="JYZ41" s="18"/>
      <c r="JZA41" s="18"/>
      <c r="JZB41" s="18"/>
      <c r="JZC41" s="18"/>
      <c r="JZD41" s="18"/>
      <c r="JZE41" s="18"/>
      <c r="JZF41" s="18"/>
      <c r="JZG41" s="18"/>
      <c r="JZH41" s="18"/>
      <c r="JZI41" s="18"/>
      <c r="JZJ41" s="18"/>
      <c r="JZK41" s="18"/>
      <c r="JZL41" s="18"/>
      <c r="JZM41" s="18"/>
      <c r="JZN41" s="18"/>
      <c r="JZO41" s="18"/>
      <c r="JZP41" s="18"/>
      <c r="JZQ41" s="18"/>
      <c r="JZR41" s="18"/>
      <c r="JZS41" s="18"/>
      <c r="JZT41" s="18"/>
      <c r="JZU41" s="18"/>
      <c r="JZV41" s="18"/>
      <c r="JZW41" s="18"/>
      <c r="JZX41" s="18"/>
      <c r="JZY41" s="18"/>
      <c r="JZZ41" s="18"/>
      <c r="KAA41" s="18"/>
      <c r="KAB41" s="18"/>
      <c r="KAC41" s="18"/>
      <c r="KAD41" s="18"/>
      <c r="KAE41" s="18"/>
      <c r="KAF41" s="18"/>
      <c r="KAG41" s="18"/>
      <c r="KAH41" s="18"/>
      <c r="KAI41" s="18"/>
      <c r="KAJ41" s="18"/>
      <c r="KAK41" s="18"/>
      <c r="KAL41" s="18"/>
      <c r="KAM41" s="18"/>
      <c r="KAN41" s="18"/>
      <c r="KAO41" s="18"/>
      <c r="KAP41" s="18"/>
      <c r="KAQ41" s="18"/>
      <c r="KAR41" s="18"/>
      <c r="KAS41" s="18"/>
      <c r="KAT41" s="18"/>
      <c r="KAU41" s="18"/>
      <c r="KAV41" s="18"/>
      <c r="KAW41" s="18"/>
      <c r="KAX41" s="18"/>
      <c r="KAY41" s="18"/>
      <c r="KAZ41" s="18"/>
      <c r="KBA41" s="18"/>
      <c r="KBB41" s="18"/>
      <c r="KBC41" s="18"/>
      <c r="KBD41" s="18"/>
      <c r="KBE41" s="18"/>
      <c r="KBF41" s="18"/>
      <c r="KBG41" s="18"/>
      <c r="KBH41" s="18"/>
      <c r="KBI41" s="18"/>
      <c r="KBJ41" s="18"/>
      <c r="KBK41" s="18"/>
      <c r="KBL41" s="18"/>
      <c r="KBM41" s="18"/>
      <c r="KBN41" s="18"/>
      <c r="KBO41" s="18"/>
      <c r="KBP41" s="18"/>
      <c r="KBQ41" s="18"/>
      <c r="KBR41" s="18"/>
      <c r="KBS41" s="18"/>
      <c r="KBT41" s="18"/>
      <c r="KBU41" s="18"/>
      <c r="KBV41" s="18"/>
      <c r="KBW41" s="18"/>
      <c r="KBX41" s="18"/>
      <c r="KBY41" s="18"/>
      <c r="KBZ41" s="18"/>
      <c r="KCA41" s="18"/>
      <c r="KCB41" s="18"/>
      <c r="KCC41" s="18"/>
      <c r="KCD41" s="18"/>
      <c r="KCE41" s="18"/>
      <c r="KCF41" s="18"/>
      <c r="KCG41" s="18"/>
      <c r="KCH41" s="18"/>
      <c r="KCI41" s="18"/>
      <c r="KCJ41" s="18"/>
      <c r="KCK41" s="18"/>
      <c r="KCL41" s="18"/>
      <c r="KCM41" s="18"/>
      <c r="KCN41" s="18"/>
      <c r="KCO41" s="18"/>
      <c r="KCP41" s="18"/>
      <c r="KCQ41" s="18"/>
      <c r="KCR41" s="18"/>
      <c r="KCS41" s="18"/>
      <c r="KCT41" s="18"/>
      <c r="KCU41" s="18"/>
      <c r="KCV41" s="18"/>
      <c r="KCW41" s="18"/>
      <c r="KCX41" s="18"/>
      <c r="KCY41" s="18"/>
      <c r="KCZ41" s="18"/>
      <c r="KDA41" s="18"/>
      <c r="KDB41" s="18"/>
      <c r="KDC41" s="18"/>
      <c r="KDD41" s="18"/>
      <c r="KDE41" s="18"/>
      <c r="KDF41" s="18"/>
      <c r="KDG41" s="18"/>
      <c r="KDH41" s="18"/>
      <c r="KDI41" s="18"/>
      <c r="KDJ41" s="18"/>
      <c r="KDK41" s="18"/>
      <c r="KDL41" s="18"/>
      <c r="KDM41" s="18"/>
      <c r="KDN41" s="18"/>
      <c r="KDO41" s="18"/>
      <c r="KDP41" s="18"/>
      <c r="KDQ41" s="18"/>
      <c r="KDR41" s="18"/>
      <c r="KDS41" s="18"/>
      <c r="KDT41" s="18"/>
      <c r="KDU41" s="18"/>
      <c r="KDV41" s="18"/>
      <c r="KDW41" s="18"/>
      <c r="KDX41" s="18"/>
      <c r="KDY41" s="18"/>
      <c r="KDZ41" s="18"/>
      <c r="KEA41" s="18"/>
      <c r="KEB41" s="18"/>
      <c r="KEC41" s="18"/>
      <c r="KED41" s="18"/>
      <c r="KEE41" s="18"/>
      <c r="KEF41" s="18"/>
      <c r="KEG41" s="18"/>
      <c r="KEH41" s="18"/>
      <c r="KEI41" s="18"/>
      <c r="KEJ41" s="18"/>
      <c r="KEK41" s="18"/>
      <c r="KEL41" s="18"/>
      <c r="KEM41" s="18"/>
      <c r="KEN41" s="18"/>
      <c r="KEO41" s="18"/>
      <c r="KEP41" s="18"/>
      <c r="KEQ41" s="18"/>
      <c r="KER41" s="18"/>
      <c r="KES41" s="18"/>
      <c r="KET41" s="18"/>
      <c r="KEU41" s="18"/>
      <c r="KEV41" s="18"/>
      <c r="KEW41" s="18"/>
      <c r="KEX41" s="18"/>
      <c r="KEY41" s="18"/>
      <c r="KEZ41" s="18"/>
      <c r="KFA41" s="18"/>
      <c r="KFB41" s="18"/>
      <c r="KFC41" s="18"/>
      <c r="KFD41" s="18"/>
      <c r="KFE41" s="18"/>
      <c r="KFF41" s="18"/>
      <c r="KFG41" s="18"/>
      <c r="KFH41" s="18"/>
      <c r="KFI41" s="18"/>
      <c r="KFJ41" s="18"/>
      <c r="KFK41" s="18"/>
      <c r="KFL41" s="18"/>
      <c r="KFM41" s="18"/>
      <c r="KFN41" s="18"/>
      <c r="KFO41" s="18"/>
      <c r="KFP41" s="18"/>
      <c r="KFQ41" s="18"/>
      <c r="KFR41" s="18"/>
      <c r="KFS41" s="18"/>
      <c r="KFT41" s="18"/>
      <c r="KFU41" s="18"/>
      <c r="KFV41" s="18"/>
      <c r="KFW41" s="18"/>
      <c r="KFX41" s="18"/>
      <c r="KFY41" s="18"/>
      <c r="KFZ41" s="18"/>
      <c r="KGA41" s="18"/>
      <c r="KGB41" s="18"/>
      <c r="KGC41" s="18"/>
      <c r="KGD41" s="18"/>
      <c r="KGE41" s="18"/>
      <c r="KGF41" s="18"/>
      <c r="KGG41" s="18"/>
      <c r="KGH41" s="18"/>
      <c r="KGI41" s="18"/>
      <c r="KGJ41" s="18"/>
      <c r="KGK41" s="18"/>
      <c r="KGL41" s="18"/>
      <c r="KGM41" s="18"/>
      <c r="KGN41" s="18"/>
      <c r="KGO41" s="18"/>
      <c r="KGP41" s="18"/>
      <c r="KGQ41" s="18"/>
      <c r="KGR41" s="18"/>
      <c r="KGS41" s="18"/>
      <c r="KGT41" s="18"/>
      <c r="KGU41" s="18"/>
      <c r="KGV41" s="18"/>
      <c r="KGW41" s="18"/>
      <c r="KGX41" s="18"/>
      <c r="KGY41" s="18"/>
      <c r="KGZ41" s="18"/>
      <c r="KHA41" s="18"/>
      <c r="KHB41" s="18"/>
      <c r="KHC41" s="18"/>
      <c r="KHD41" s="18"/>
      <c r="KHE41" s="18"/>
      <c r="KHF41" s="18"/>
      <c r="KHG41" s="18"/>
      <c r="KHH41" s="18"/>
      <c r="KHI41" s="18"/>
      <c r="KHJ41" s="18"/>
      <c r="KHK41" s="18"/>
      <c r="KHL41" s="18"/>
      <c r="KHM41" s="18"/>
      <c r="KHN41" s="18"/>
      <c r="KHO41" s="18"/>
      <c r="KHP41" s="18"/>
      <c r="KHQ41" s="18"/>
      <c r="KHR41" s="18"/>
      <c r="KHS41" s="18"/>
      <c r="KHT41" s="18"/>
      <c r="KHU41" s="18"/>
      <c r="KHV41" s="18"/>
      <c r="KHW41" s="18"/>
      <c r="KHX41" s="18"/>
      <c r="KHY41" s="18"/>
      <c r="KHZ41" s="18"/>
      <c r="KIA41" s="18"/>
      <c r="KIB41" s="18"/>
      <c r="KIC41" s="18"/>
      <c r="KID41" s="18"/>
      <c r="KIE41" s="18"/>
      <c r="KIF41" s="18"/>
      <c r="KIG41" s="18"/>
      <c r="KIH41" s="18"/>
      <c r="KII41" s="18"/>
      <c r="KIJ41" s="18"/>
      <c r="KIK41" s="18"/>
      <c r="KIL41" s="18"/>
      <c r="KIM41" s="18"/>
      <c r="KIN41" s="18"/>
      <c r="KIO41" s="18"/>
      <c r="KIP41" s="18"/>
      <c r="KIQ41" s="18"/>
      <c r="KIR41" s="18"/>
      <c r="KIS41" s="18"/>
      <c r="KIT41" s="18"/>
      <c r="KIU41" s="18"/>
      <c r="KIV41" s="18"/>
      <c r="KIW41" s="18"/>
      <c r="KIX41" s="18"/>
      <c r="KIY41" s="18"/>
      <c r="KIZ41" s="18"/>
      <c r="KJA41" s="18"/>
      <c r="KJB41" s="18"/>
      <c r="KJC41" s="18"/>
      <c r="KJD41" s="18"/>
      <c r="KJE41" s="18"/>
      <c r="KJF41" s="18"/>
      <c r="KJG41" s="18"/>
      <c r="KJH41" s="18"/>
      <c r="KJI41" s="18"/>
      <c r="KJJ41" s="18"/>
      <c r="KJK41" s="18"/>
      <c r="KJL41" s="18"/>
      <c r="KJM41" s="18"/>
      <c r="KJN41" s="18"/>
      <c r="KJO41" s="18"/>
      <c r="KJP41" s="18"/>
      <c r="KJQ41" s="18"/>
      <c r="KJR41" s="18"/>
      <c r="KJS41" s="18"/>
      <c r="KJT41" s="18"/>
      <c r="KJU41" s="18"/>
      <c r="KJV41" s="18"/>
      <c r="KJW41" s="18"/>
      <c r="KJX41" s="18"/>
      <c r="KJY41" s="18"/>
      <c r="KJZ41" s="18"/>
      <c r="KKA41" s="18"/>
      <c r="KKB41" s="18"/>
      <c r="KKC41" s="18"/>
      <c r="KKD41" s="18"/>
      <c r="KKE41" s="18"/>
      <c r="KKF41" s="18"/>
      <c r="KKG41" s="18"/>
      <c r="KKH41" s="18"/>
      <c r="KKI41" s="18"/>
      <c r="KKJ41" s="18"/>
      <c r="KKK41" s="18"/>
      <c r="KKL41" s="18"/>
      <c r="KKM41" s="18"/>
      <c r="KKN41" s="18"/>
      <c r="KKO41" s="18"/>
      <c r="KKP41" s="18"/>
      <c r="KKQ41" s="18"/>
      <c r="KKR41" s="18"/>
      <c r="KKS41" s="18"/>
      <c r="KKT41" s="18"/>
      <c r="KKU41" s="18"/>
      <c r="KKV41" s="18"/>
      <c r="KKW41" s="18"/>
      <c r="KKX41" s="18"/>
      <c r="KKY41" s="18"/>
      <c r="KKZ41" s="18"/>
      <c r="KLA41" s="18"/>
      <c r="KLB41" s="18"/>
      <c r="KLC41" s="18"/>
      <c r="KLD41" s="18"/>
      <c r="KLE41" s="18"/>
      <c r="KLF41" s="18"/>
      <c r="KLG41" s="18"/>
      <c r="KLH41" s="18"/>
      <c r="KLI41" s="18"/>
      <c r="KLJ41" s="18"/>
      <c r="KLK41" s="18"/>
      <c r="KLL41" s="18"/>
      <c r="KLM41" s="18"/>
      <c r="KLN41" s="18"/>
      <c r="KLO41" s="18"/>
      <c r="KLP41" s="18"/>
      <c r="KLQ41" s="18"/>
      <c r="KLR41" s="18"/>
      <c r="KLS41" s="18"/>
      <c r="KLT41" s="18"/>
      <c r="KLU41" s="18"/>
      <c r="KLV41" s="18"/>
      <c r="KLW41" s="18"/>
      <c r="KLX41" s="18"/>
      <c r="KLY41" s="18"/>
      <c r="KLZ41" s="18"/>
      <c r="KMA41" s="18"/>
      <c r="KMB41" s="18"/>
      <c r="KMC41" s="18"/>
      <c r="KMD41" s="18"/>
      <c r="KME41" s="18"/>
      <c r="KMF41" s="18"/>
      <c r="KMG41" s="18"/>
      <c r="KMH41" s="18"/>
      <c r="KMI41" s="18"/>
      <c r="KMJ41" s="18"/>
      <c r="KMK41" s="18"/>
      <c r="KML41" s="18"/>
      <c r="KMM41" s="18"/>
      <c r="KMN41" s="18"/>
      <c r="KMO41" s="18"/>
      <c r="KMP41" s="18"/>
      <c r="KMQ41" s="18"/>
      <c r="KMR41" s="18"/>
      <c r="KMS41" s="18"/>
      <c r="KMT41" s="18"/>
      <c r="KMU41" s="18"/>
      <c r="KMV41" s="18"/>
      <c r="KMW41" s="18"/>
      <c r="KMX41" s="18"/>
      <c r="KMY41" s="18"/>
      <c r="KMZ41" s="18"/>
      <c r="KNA41" s="18"/>
      <c r="KNB41" s="18"/>
      <c r="KNC41" s="18"/>
      <c r="KND41" s="18"/>
      <c r="KNE41" s="18"/>
      <c r="KNF41" s="18"/>
      <c r="KNG41" s="18"/>
      <c r="KNH41" s="18"/>
      <c r="KNI41" s="18"/>
      <c r="KNJ41" s="18"/>
      <c r="KNK41" s="18"/>
      <c r="KNL41" s="18"/>
      <c r="KNM41" s="18"/>
      <c r="KNN41" s="18"/>
      <c r="KNO41" s="18"/>
      <c r="KNP41" s="18"/>
      <c r="KNQ41" s="18"/>
      <c r="KNR41" s="18"/>
      <c r="KNS41" s="18"/>
      <c r="KNT41" s="18"/>
      <c r="KNU41" s="18"/>
      <c r="KNV41" s="18"/>
      <c r="KNW41" s="18"/>
      <c r="KNX41" s="18"/>
      <c r="KNY41" s="18"/>
      <c r="KNZ41" s="18"/>
      <c r="KOA41" s="18"/>
      <c r="KOB41" s="18"/>
      <c r="KOC41" s="18"/>
      <c r="KOD41" s="18"/>
      <c r="KOE41" s="18"/>
      <c r="KOF41" s="18"/>
      <c r="KOG41" s="18"/>
      <c r="KOH41" s="18"/>
      <c r="KOI41" s="18"/>
      <c r="KOJ41" s="18"/>
      <c r="KOK41" s="18"/>
      <c r="KOL41" s="18"/>
      <c r="KOM41" s="18"/>
      <c r="KON41" s="18"/>
      <c r="KOO41" s="18"/>
      <c r="KOP41" s="18"/>
      <c r="KOQ41" s="18"/>
      <c r="KOR41" s="18"/>
      <c r="KOS41" s="18"/>
      <c r="KOT41" s="18"/>
      <c r="KOU41" s="18"/>
      <c r="KOV41" s="18"/>
      <c r="KOW41" s="18"/>
      <c r="KOX41" s="18"/>
      <c r="KOY41" s="18"/>
      <c r="KOZ41" s="18"/>
      <c r="KPA41" s="18"/>
      <c r="KPB41" s="18"/>
      <c r="KPC41" s="18"/>
      <c r="KPD41" s="18"/>
      <c r="KPE41" s="18"/>
      <c r="KPF41" s="18"/>
      <c r="KPG41" s="18"/>
      <c r="KPH41" s="18"/>
      <c r="KPI41" s="18"/>
      <c r="KPJ41" s="18"/>
      <c r="KPK41" s="18"/>
      <c r="KPL41" s="18"/>
      <c r="KPM41" s="18"/>
      <c r="KPN41" s="18"/>
      <c r="KPO41" s="18"/>
      <c r="KPP41" s="18"/>
      <c r="KPQ41" s="18"/>
      <c r="KPR41" s="18"/>
      <c r="KPS41" s="18"/>
      <c r="KPT41" s="18"/>
      <c r="KPU41" s="18"/>
      <c r="KPV41" s="18"/>
      <c r="KPW41" s="18"/>
      <c r="KPX41" s="18"/>
      <c r="KPY41" s="18"/>
      <c r="KPZ41" s="18"/>
      <c r="KQA41" s="18"/>
      <c r="KQB41" s="18"/>
      <c r="KQC41" s="18"/>
      <c r="KQD41" s="18"/>
      <c r="KQE41" s="18"/>
      <c r="KQF41" s="18"/>
      <c r="KQG41" s="18"/>
      <c r="KQH41" s="18"/>
      <c r="KQI41" s="18"/>
      <c r="KQJ41" s="18"/>
      <c r="KQK41" s="18"/>
      <c r="KQL41" s="18"/>
      <c r="KQM41" s="18"/>
      <c r="KQN41" s="18"/>
      <c r="KQO41" s="18"/>
      <c r="KQP41" s="18"/>
      <c r="KQQ41" s="18"/>
      <c r="KQR41" s="18"/>
      <c r="KQS41" s="18"/>
      <c r="KQT41" s="18"/>
      <c r="KQU41" s="18"/>
      <c r="KQV41" s="18"/>
      <c r="KQW41" s="18"/>
      <c r="KQX41" s="18"/>
      <c r="KQY41" s="18"/>
      <c r="KQZ41" s="18"/>
      <c r="KRA41" s="18"/>
      <c r="KRB41" s="18"/>
      <c r="KRC41" s="18"/>
      <c r="KRD41" s="18"/>
      <c r="KRE41" s="18"/>
      <c r="KRF41" s="18"/>
      <c r="KRG41" s="18"/>
      <c r="KRH41" s="18"/>
      <c r="KRI41" s="18"/>
      <c r="KRJ41" s="18"/>
      <c r="KRK41" s="18"/>
      <c r="KRL41" s="18"/>
      <c r="KRM41" s="18"/>
      <c r="KRN41" s="18"/>
      <c r="KRO41" s="18"/>
      <c r="KRP41" s="18"/>
      <c r="KRQ41" s="18"/>
      <c r="KRR41" s="18"/>
      <c r="KRS41" s="18"/>
      <c r="KRT41" s="18"/>
      <c r="KRU41" s="18"/>
      <c r="KRV41" s="18"/>
      <c r="KRW41" s="18"/>
      <c r="KRX41" s="18"/>
      <c r="KRY41" s="18"/>
      <c r="KRZ41" s="18"/>
      <c r="KSA41" s="18"/>
      <c r="KSB41" s="18"/>
      <c r="KSC41" s="18"/>
      <c r="KSD41" s="18"/>
      <c r="KSE41" s="18"/>
      <c r="KSF41" s="18"/>
      <c r="KSG41" s="18"/>
      <c r="KSH41" s="18"/>
      <c r="KSI41" s="18"/>
      <c r="KSJ41" s="18"/>
      <c r="KSK41" s="18"/>
      <c r="KSL41" s="18"/>
      <c r="KSM41" s="18"/>
      <c r="KSN41" s="18"/>
      <c r="KSO41" s="18"/>
      <c r="KSP41" s="18"/>
      <c r="KSQ41" s="18"/>
      <c r="KSR41" s="18"/>
      <c r="KSS41" s="18"/>
      <c r="KST41" s="18"/>
      <c r="KSU41" s="18"/>
      <c r="KSV41" s="18"/>
      <c r="KSW41" s="18"/>
      <c r="KSX41" s="18"/>
      <c r="KSY41" s="18"/>
      <c r="KSZ41" s="18"/>
      <c r="KTA41" s="18"/>
      <c r="KTB41" s="18"/>
      <c r="KTC41" s="18"/>
      <c r="KTD41" s="18"/>
      <c r="KTE41" s="18"/>
      <c r="KTF41" s="18"/>
      <c r="KTG41" s="18"/>
      <c r="KTH41" s="18"/>
      <c r="KTI41" s="18"/>
      <c r="KTJ41" s="18"/>
      <c r="KTK41" s="18"/>
      <c r="KTL41" s="18"/>
      <c r="KTM41" s="18"/>
      <c r="KTN41" s="18"/>
      <c r="KTO41" s="18"/>
      <c r="KTP41" s="18"/>
      <c r="KTQ41" s="18"/>
      <c r="KTR41" s="18"/>
      <c r="KTS41" s="18"/>
      <c r="KTT41" s="18"/>
      <c r="KTU41" s="18"/>
      <c r="KTV41" s="18"/>
      <c r="KTW41" s="18"/>
      <c r="KTX41" s="18"/>
      <c r="KTY41" s="18"/>
      <c r="KTZ41" s="18"/>
      <c r="KUA41" s="18"/>
      <c r="KUB41" s="18"/>
      <c r="KUC41" s="18"/>
      <c r="KUD41" s="18"/>
      <c r="KUE41" s="18"/>
      <c r="KUF41" s="18"/>
      <c r="KUG41" s="18"/>
      <c r="KUH41" s="18"/>
      <c r="KUI41" s="18"/>
      <c r="KUJ41" s="18"/>
      <c r="KUK41" s="18"/>
      <c r="KUL41" s="18"/>
      <c r="KUM41" s="18"/>
      <c r="KUN41" s="18"/>
      <c r="KUO41" s="18"/>
      <c r="KUP41" s="18"/>
      <c r="KUQ41" s="18"/>
      <c r="KUR41" s="18"/>
      <c r="KUS41" s="18"/>
      <c r="KUT41" s="18"/>
      <c r="KUU41" s="18"/>
      <c r="KUV41" s="18"/>
      <c r="KUW41" s="18"/>
      <c r="KUX41" s="18"/>
      <c r="KUY41" s="18"/>
      <c r="KUZ41" s="18"/>
      <c r="KVA41" s="18"/>
      <c r="KVB41" s="18"/>
      <c r="KVC41" s="18"/>
      <c r="KVD41" s="18"/>
      <c r="KVE41" s="18"/>
      <c r="KVF41" s="18"/>
      <c r="KVG41" s="18"/>
      <c r="KVH41" s="18"/>
      <c r="KVI41" s="18"/>
      <c r="KVJ41" s="18"/>
      <c r="KVK41" s="18"/>
      <c r="KVL41" s="18"/>
      <c r="KVM41" s="18"/>
      <c r="KVN41" s="18"/>
      <c r="KVO41" s="18"/>
      <c r="KVP41" s="18"/>
      <c r="KVQ41" s="18"/>
      <c r="KVR41" s="18"/>
      <c r="KVS41" s="18"/>
      <c r="KVT41" s="18"/>
      <c r="KVU41" s="18"/>
      <c r="KVV41" s="18"/>
      <c r="KVW41" s="18"/>
      <c r="KVX41" s="18"/>
      <c r="KVY41" s="18"/>
      <c r="KVZ41" s="18"/>
      <c r="KWA41" s="18"/>
      <c r="KWB41" s="18"/>
      <c r="KWC41" s="18"/>
      <c r="KWD41" s="18"/>
      <c r="KWE41" s="18"/>
      <c r="KWF41" s="18"/>
      <c r="KWG41" s="18"/>
      <c r="KWH41" s="18"/>
      <c r="KWI41" s="18"/>
      <c r="KWJ41" s="18"/>
      <c r="KWK41" s="18"/>
      <c r="KWL41" s="18"/>
      <c r="KWM41" s="18"/>
      <c r="KWN41" s="18"/>
      <c r="KWO41" s="18"/>
      <c r="KWP41" s="18"/>
      <c r="KWQ41" s="18"/>
      <c r="KWR41" s="18"/>
      <c r="KWS41" s="18"/>
      <c r="KWT41" s="18"/>
      <c r="KWU41" s="18"/>
      <c r="KWV41" s="18"/>
      <c r="KWW41" s="18"/>
      <c r="KWX41" s="18"/>
      <c r="KWY41" s="18"/>
      <c r="KWZ41" s="18"/>
      <c r="KXA41" s="18"/>
      <c r="KXB41" s="18"/>
      <c r="KXC41" s="18"/>
      <c r="KXD41" s="18"/>
      <c r="KXE41" s="18"/>
      <c r="KXF41" s="18"/>
      <c r="KXG41" s="18"/>
      <c r="KXH41" s="18"/>
      <c r="KXI41" s="18"/>
      <c r="KXJ41" s="18"/>
      <c r="KXK41" s="18"/>
      <c r="KXL41" s="18"/>
      <c r="KXM41" s="18"/>
      <c r="KXN41" s="18"/>
      <c r="KXO41" s="18"/>
      <c r="KXP41" s="18"/>
      <c r="KXQ41" s="18"/>
      <c r="KXR41" s="18"/>
      <c r="KXS41" s="18"/>
      <c r="KXT41" s="18"/>
      <c r="KXU41" s="18"/>
      <c r="KXV41" s="18"/>
      <c r="KXW41" s="18"/>
      <c r="KXX41" s="18"/>
      <c r="KXY41" s="18"/>
      <c r="KXZ41" s="18"/>
      <c r="KYA41" s="18"/>
      <c r="KYB41" s="18"/>
      <c r="KYC41" s="18"/>
      <c r="KYD41" s="18"/>
      <c r="KYE41" s="18"/>
      <c r="KYF41" s="18"/>
      <c r="KYG41" s="18"/>
      <c r="KYH41" s="18"/>
      <c r="KYI41" s="18"/>
      <c r="KYJ41" s="18"/>
      <c r="KYK41" s="18"/>
      <c r="KYL41" s="18"/>
      <c r="KYM41" s="18"/>
      <c r="KYN41" s="18"/>
      <c r="KYO41" s="18"/>
      <c r="KYP41" s="18"/>
      <c r="KYQ41" s="18"/>
      <c r="KYR41" s="18"/>
      <c r="KYS41" s="18"/>
      <c r="KYT41" s="18"/>
      <c r="KYU41" s="18"/>
      <c r="KYV41" s="18"/>
      <c r="KYW41" s="18"/>
      <c r="KYX41" s="18"/>
      <c r="KYY41" s="18"/>
      <c r="KYZ41" s="18"/>
      <c r="KZA41" s="18"/>
      <c r="KZB41" s="18"/>
      <c r="KZC41" s="18"/>
      <c r="KZD41" s="18"/>
      <c r="KZE41" s="18"/>
      <c r="KZF41" s="18"/>
      <c r="KZG41" s="18"/>
      <c r="KZH41" s="18"/>
      <c r="KZI41" s="18"/>
      <c r="KZJ41" s="18"/>
      <c r="KZK41" s="18"/>
      <c r="KZL41" s="18"/>
      <c r="KZM41" s="18"/>
      <c r="KZN41" s="18"/>
      <c r="KZO41" s="18"/>
      <c r="KZP41" s="18"/>
      <c r="KZQ41" s="18"/>
      <c r="KZR41" s="18"/>
      <c r="KZS41" s="18"/>
      <c r="KZT41" s="18"/>
      <c r="KZU41" s="18"/>
      <c r="KZV41" s="18"/>
      <c r="KZW41" s="18"/>
      <c r="KZX41" s="18"/>
      <c r="KZY41" s="18"/>
      <c r="KZZ41" s="18"/>
      <c r="LAA41" s="18"/>
      <c r="LAB41" s="18"/>
      <c r="LAC41" s="18"/>
      <c r="LAD41" s="18"/>
      <c r="LAE41" s="18"/>
      <c r="LAF41" s="18"/>
      <c r="LAG41" s="18"/>
      <c r="LAH41" s="18"/>
      <c r="LAI41" s="18"/>
      <c r="LAJ41" s="18"/>
      <c r="LAK41" s="18"/>
      <c r="LAL41" s="18"/>
      <c r="LAM41" s="18"/>
      <c r="LAN41" s="18"/>
      <c r="LAO41" s="18"/>
      <c r="LAP41" s="18"/>
      <c r="LAQ41" s="18"/>
      <c r="LAR41" s="18"/>
      <c r="LAS41" s="18"/>
      <c r="LAT41" s="18"/>
      <c r="LAU41" s="18"/>
      <c r="LAV41" s="18"/>
      <c r="LAW41" s="18"/>
      <c r="LAX41" s="18"/>
      <c r="LAY41" s="18"/>
      <c r="LAZ41" s="18"/>
      <c r="LBA41" s="18"/>
      <c r="LBB41" s="18"/>
      <c r="LBC41" s="18"/>
      <c r="LBD41" s="18"/>
      <c r="LBE41" s="18"/>
      <c r="LBF41" s="18"/>
      <c r="LBG41" s="18"/>
      <c r="LBH41" s="18"/>
      <c r="LBI41" s="18"/>
      <c r="LBJ41" s="18"/>
      <c r="LBK41" s="18"/>
      <c r="LBL41" s="18"/>
      <c r="LBM41" s="18"/>
      <c r="LBN41" s="18"/>
      <c r="LBO41" s="18"/>
      <c r="LBP41" s="18"/>
      <c r="LBQ41" s="18"/>
      <c r="LBR41" s="18"/>
      <c r="LBS41" s="18"/>
      <c r="LBT41" s="18"/>
      <c r="LBU41" s="18"/>
      <c r="LBV41" s="18"/>
      <c r="LBW41" s="18"/>
      <c r="LBX41" s="18"/>
      <c r="LBY41" s="18"/>
      <c r="LBZ41" s="18"/>
      <c r="LCA41" s="18"/>
      <c r="LCB41" s="18"/>
      <c r="LCC41" s="18"/>
      <c r="LCD41" s="18"/>
      <c r="LCE41" s="18"/>
      <c r="LCF41" s="18"/>
      <c r="LCG41" s="18"/>
      <c r="LCH41" s="18"/>
      <c r="LCI41" s="18"/>
      <c r="LCJ41" s="18"/>
      <c r="LCK41" s="18"/>
      <c r="LCL41" s="18"/>
      <c r="LCM41" s="18"/>
      <c r="LCN41" s="18"/>
      <c r="LCO41" s="18"/>
      <c r="LCP41" s="18"/>
      <c r="LCQ41" s="18"/>
      <c r="LCR41" s="18"/>
      <c r="LCS41" s="18"/>
      <c r="LCT41" s="18"/>
      <c r="LCU41" s="18"/>
      <c r="LCV41" s="18"/>
      <c r="LCW41" s="18"/>
      <c r="LCX41" s="18"/>
      <c r="LCY41" s="18"/>
      <c r="LCZ41" s="18"/>
      <c r="LDA41" s="18"/>
      <c r="LDB41" s="18"/>
      <c r="LDC41" s="18"/>
      <c r="LDD41" s="18"/>
      <c r="LDE41" s="18"/>
      <c r="LDF41" s="18"/>
      <c r="LDG41" s="18"/>
      <c r="LDH41" s="18"/>
      <c r="LDI41" s="18"/>
      <c r="LDJ41" s="18"/>
      <c r="LDK41" s="18"/>
      <c r="LDL41" s="18"/>
      <c r="LDM41" s="18"/>
      <c r="LDN41" s="18"/>
      <c r="LDO41" s="18"/>
      <c r="LDP41" s="18"/>
      <c r="LDQ41" s="18"/>
      <c r="LDR41" s="18"/>
      <c r="LDS41" s="18"/>
      <c r="LDT41" s="18"/>
      <c r="LDU41" s="18"/>
      <c r="LDV41" s="18"/>
      <c r="LDW41" s="18"/>
      <c r="LDX41" s="18"/>
      <c r="LDY41" s="18"/>
      <c r="LDZ41" s="18"/>
      <c r="LEA41" s="18"/>
      <c r="LEB41" s="18"/>
      <c r="LEC41" s="18"/>
      <c r="LED41" s="18"/>
      <c r="LEE41" s="18"/>
      <c r="LEF41" s="18"/>
      <c r="LEG41" s="18"/>
      <c r="LEH41" s="18"/>
      <c r="LEI41" s="18"/>
      <c r="LEJ41" s="18"/>
      <c r="LEK41" s="18"/>
      <c r="LEL41" s="18"/>
      <c r="LEM41" s="18"/>
      <c r="LEN41" s="18"/>
      <c r="LEO41" s="18"/>
      <c r="LEP41" s="18"/>
      <c r="LEQ41" s="18"/>
      <c r="LER41" s="18"/>
      <c r="LES41" s="18"/>
      <c r="LET41" s="18"/>
      <c r="LEU41" s="18"/>
      <c r="LEV41" s="18"/>
      <c r="LEW41" s="18"/>
      <c r="LEX41" s="18"/>
      <c r="LEY41" s="18"/>
      <c r="LEZ41" s="18"/>
      <c r="LFA41" s="18"/>
      <c r="LFB41" s="18"/>
      <c r="LFC41" s="18"/>
      <c r="LFD41" s="18"/>
      <c r="LFE41" s="18"/>
      <c r="LFF41" s="18"/>
      <c r="LFG41" s="18"/>
      <c r="LFH41" s="18"/>
      <c r="LFI41" s="18"/>
      <c r="LFJ41" s="18"/>
      <c r="LFK41" s="18"/>
      <c r="LFL41" s="18"/>
      <c r="LFM41" s="18"/>
      <c r="LFN41" s="18"/>
      <c r="LFO41" s="18"/>
      <c r="LFP41" s="18"/>
      <c r="LFQ41" s="18"/>
      <c r="LFR41" s="18"/>
      <c r="LFS41" s="18"/>
      <c r="LFT41" s="18"/>
      <c r="LFU41" s="18"/>
      <c r="LFV41" s="18"/>
      <c r="LFW41" s="18"/>
      <c r="LFX41" s="18"/>
      <c r="LFY41" s="18"/>
      <c r="LFZ41" s="18"/>
      <c r="LGA41" s="18"/>
      <c r="LGB41" s="18"/>
      <c r="LGC41" s="18"/>
      <c r="LGD41" s="18"/>
      <c r="LGE41" s="18"/>
      <c r="LGF41" s="18"/>
      <c r="LGG41" s="18"/>
      <c r="LGH41" s="18"/>
      <c r="LGI41" s="18"/>
      <c r="LGJ41" s="18"/>
      <c r="LGK41" s="18"/>
      <c r="LGL41" s="18"/>
      <c r="LGM41" s="18"/>
      <c r="LGN41" s="18"/>
      <c r="LGO41" s="18"/>
      <c r="LGP41" s="18"/>
      <c r="LGQ41" s="18"/>
      <c r="LGR41" s="18"/>
      <c r="LGS41" s="18"/>
      <c r="LGT41" s="18"/>
      <c r="LGU41" s="18"/>
      <c r="LGV41" s="18"/>
      <c r="LGW41" s="18"/>
      <c r="LGX41" s="18"/>
      <c r="LGY41" s="18"/>
      <c r="LGZ41" s="18"/>
      <c r="LHA41" s="18"/>
      <c r="LHB41" s="18"/>
      <c r="LHC41" s="18"/>
      <c r="LHD41" s="18"/>
      <c r="LHE41" s="18"/>
      <c r="LHF41" s="18"/>
      <c r="LHG41" s="18"/>
      <c r="LHH41" s="18"/>
      <c r="LHI41" s="18"/>
      <c r="LHJ41" s="18"/>
      <c r="LHK41" s="18"/>
      <c r="LHL41" s="18"/>
      <c r="LHM41" s="18"/>
      <c r="LHN41" s="18"/>
      <c r="LHO41" s="18"/>
      <c r="LHP41" s="18"/>
      <c r="LHQ41" s="18"/>
      <c r="LHR41" s="18"/>
      <c r="LHS41" s="18"/>
      <c r="LHT41" s="18"/>
      <c r="LHU41" s="18"/>
      <c r="LHV41" s="18"/>
      <c r="LHW41" s="18"/>
      <c r="LHX41" s="18"/>
      <c r="LHY41" s="18"/>
      <c r="LHZ41" s="18"/>
      <c r="LIA41" s="18"/>
      <c r="LIB41" s="18"/>
      <c r="LIC41" s="18"/>
      <c r="LID41" s="18"/>
      <c r="LIE41" s="18"/>
      <c r="LIF41" s="18"/>
      <c r="LIG41" s="18"/>
      <c r="LIH41" s="18"/>
      <c r="LII41" s="18"/>
      <c r="LIJ41" s="18"/>
      <c r="LIK41" s="18"/>
      <c r="LIL41" s="18"/>
      <c r="LIM41" s="18"/>
      <c r="LIN41" s="18"/>
      <c r="LIO41" s="18"/>
      <c r="LIP41" s="18"/>
      <c r="LIQ41" s="18"/>
      <c r="LIR41" s="18"/>
      <c r="LIS41" s="18"/>
      <c r="LIT41" s="18"/>
      <c r="LIU41" s="18"/>
      <c r="LIV41" s="18"/>
      <c r="LIW41" s="18"/>
      <c r="LIX41" s="18"/>
      <c r="LIY41" s="18"/>
      <c r="LIZ41" s="18"/>
      <c r="LJA41" s="18"/>
      <c r="LJB41" s="18"/>
      <c r="LJC41" s="18"/>
      <c r="LJD41" s="18"/>
      <c r="LJE41" s="18"/>
      <c r="LJF41" s="18"/>
      <c r="LJG41" s="18"/>
      <c r="LJH41" s="18"/>
      <c r="LJI41" s="18"/>
      <c r="LJJ41" s="18"/>
      <c r="LJK41" s="18"/>
      <c r="LJL41" s="18"/>
      <c r="LJM41" s="18"/>
      <c r="LJN41" s="18"/>
      <c r="LJO41" s="18"/>
      <c r="LJP41" s="18"/>
      <c r="LJQ41" s="18"/>
      <c r="LJR41" s="18"/>
      <c r="LJS41" s="18"/>
      <c r="LJT41" s="18"/>
      <c r="LJU41" s="18"/>
      <c r="LJV41" s="18"/>
      <c r="LJW41" s="18"/>
      <c r="LJX41" s="18"/>
      <c r="LJY41" s="18"/>
      <c r="LJZ41" s="18"/>
      <c r="LKA41" s="18"/>
      <c r="LKB41" s="18"/>
      <c r="LKC41" s="18"/>
      <c r="LKD41" s="18"/>
      <c r="LKE41" s="18"/>
      <c r="LKF41" s="18"/>
      <c r="LKG41" s="18"/>
      <c r="LKH41" s="18"/>
      <c r="LKI41" s="18"/>
      <c r="LKJ41" s="18"/>
      <c r="LKK41" s="18"/>
      <c r="LKL41" s="18"/>
      <c r="LKM41" s="18"/>
      <c r="LKN41" s="18"/>
      <c r="LKO41" s="18"/>
      <c r="LKP41" s="18"/>
      <c r="LKQ41" s="18"/>
      <c r="LKR41" s="18"/>
      <c r="LKS41" s="18"/>
      <c r="LKT41" s="18"/>
      <c r="LKU41" s="18"/>
      <c r="LKV41" s="18"/>
      <c r="LKW41" s="18"/>
      <c r="LKX41" s="18"/>
      <c r="LKY41" s="18"/>
      <c r="LKZ41" s="18"/>
      <c r="LLA41" s="18"/>
      <c r="LLB41" s="18"/>
      <c r="LLC41" s="18"/>
      <c r="LLD41" s="18"/>
      <c r="LLE41" s="18"/>
      <c r="LLF41" s="18"/>
      <c r="LLG41" s="18"/>
      <c r="LLH41" s="18"/>
      <c r="LLI41" s="18"/>
      <c r="LLJ41" s="18"/>
      <c r="LLK41" s="18"/>
      <c r="LLL41" s="18"/>
      <c r="LLM41" s="18"/>
      <c r="LLN41" s="18"/>
      <c r="LLO41" s="18"/>
      <c r="LLP41" s="18"/>
      <c r="LLQ41" s="18"/>
      <c r="LLR41" s="18"/>
      <c r="LLS41" s="18"/>
      <c r="LLT41" s="18"/>
      <c r="LLU41" s="18"/>
      <c r="LLV41" s="18"/>
      <c r="LLW41" s="18"/>
      <c r="LLX41" s="18"/>
      <c r="LLY41" s="18"/>
      <c r="LLZ41" s="18"/>
      <c r="LMA41" s="18"/>
      <c r="LMB41" s="18"/>
      <c r="LMC41" s="18"/>
      <c r="LMD41" s="18"/>
      <c r="LME41" s="18"/>
      <c r="LMF41" s="18"/>
      <c r="LMG41" s="18"/>
      <c r="LMH41" s="18"/>
      <c r="LMI41" s="18"/>
      <c r="LMJ41" s="18"/>
      <c r="LMK41" s="18"/>
      <c r="LML41" s="18"/>
      <c r="LMM41" s="18"/>
      <c r="LMN41" s="18"/>
      <c r="LMO41" s="18"/>
      <c r="LMP41" s="18"/>
      <c r="LMQ41" s="18"/>
      <c r="LMR41" s="18"/>
      <c r="LMS41" s="18"/>
      <c r="LMT41" s="18"/>
      <c r="LMU41" s="18"/>
      <c r="LMV41" s="18"/>
      <c r="LMW41" s="18"/>
      <c r="LMX41" s="18"/>
      <c r="LMY41" s="18"/>
      <c r="LMZ41" s="18"/>
      <c r="LNA41" s="18"/>
      <c r="LNB41" s="18"/>
      <c r="LNC41" s="18"/>
      <c r="LND41" s="18"/>
      <c r="LNE41" s="18"/>
      <c r="LNF41" s="18"/>
      <c r="LNG41" s="18"/>
      <c r="LNH41" s="18"/>
      <c r="LNI41" s="18"/>
      <c r="LNJ41" s="18"/>
      <c r="LNK41" s="18"/>
      <c r="LNL41" s="18"/>
      <c r="LNM41" s="18"/>
      <c r="LNN41" s="18"/>
      <c r="LNO41" s="18"/>
      <c r="LNP41" s="18"/>
      <c r="LNQ41" s="18"/>
      <c r="LNR41" s="18"/>
      <c r="LNS41" s="18"/>
      <c r="LNT41" s="18"/>
      <c r="LNU41" s="18"/>
      <c r="LNV41" s="18"/>
      <c r="LNW41" s="18"/>
      <c r="LNX41" s="18"/>
      <c r="LNY41" s="18"/>
      <c r="LNZ41" s="18"/>
      <c r="LOA41" s="18"/>
      <c r="LOB41" s="18"/>
      <c r="LOC41" s="18"/>
      <c r="LOD41" s="18"/>
      <c r="LOE41" s="18"/>
      <c r="LOF41" s="18"/>
      <c r="LOG41" s="18"/>
      <c r="LOH41" s="18"/>
      <c r="LOI41" s="18"/>
      <c r="LOJ41" s="18"/>
      <c r="LOK41" s="18"/>
      <c r="LOL41" s="18"/>
      <c r="LOM41" s="18"/>
      <c r="LON41" s="18"/>
      <c r="LOO41" s="18"/>
      <c r="LOP41" s="18"/>
      <c r="LOQ41" s="18"/>
      <c r="LOR41" s="18"/>
      <c r="LOS41" s="18"/>
      <c r="LOT41" s="18"/>
      <c r="LOU41" s="18"/>
      <c r="LOV41" s="18"/>
      <c r="LOW41" s="18"/>
      <c r="LOX41" s="18"/>
      <c r="LOY41" s="18"/>
      <c r="LOZ41" s="18"/>
      <c r="LPA41" s="18"/>
      <c r="LPB41" s="18"/>
      <c r="LPC41" s="18"/>
      <c r="LPD41" s="18"/>
      <c r="LPE41" s="18"/>
      <c r="LPF41" s="18"/>
      <c r="LPG41" s="18"/>
      <c r="LPH41" s="18"/>
      <c r="LPI41" s="18"/>
      <c r="LPJ41" s="18"/>
      <c r="LPK41" s="18"/>
      <c r="LPL41" s="18"/>
      <c r="LPM41" s="18"/>
      <c r="LPN41" s="18"/>
      <c r="LPO41" s="18"/>
      <c r="LPP41" s="18"/>
      <c r="LPQ41" s="18"/>
      <c r="LPR41" s="18"/>
      <c r="LPS41" s="18"/>
      <c r="LPT41" s="18"/>
      <c r="LPU41" s="18"/>
      <c r="LPV41" s="18"/>
      <c r="LPW41" s="18"/>
      <c r="LPX41" s="18"/>
      <c r="LPY41" s="18"/>
      <c r="LPZ41" s="18"/>
      <c r="LQA41" s="18"/>
      <c r="LQB41" s="18"/>
      <c r="LQC41" s="18"/>
      <c r="LQD41" s="18"/>
      <c r="LQE41" s="18"/>
      <c r="LQF41" s="18"/>
      <c r="LQG41" s="18"/>
      <c r="LQH41" s="18"/>
      <c r="LQI41" s="18"/>
      <c r="LQJ41" s="18"/>
      <c r="LQK41" s="18"/>
      <c r="LQL41" s="18"/>
      <c r="LQM41" s="18"/>
      <c r="LQN41" s="18"/>
      <c r="LQO41" s="18"/>
      <c r="LQP41" s="18"/>
      <c r="LQQ41" s="18"/>
      <c r="LQR41" s="18"/>
      <c r="LQS41" s="18"/>
      <c r="LQT41" s="18"/>
      <c r="LQU41" s="18"/>
      <c r="LQV41" s="18"/>
      <c r="LQW41" s="18"/>
      <c r="LQX41" s="18"/>
      <c r="LQY41" s="18"/>
      <c r="LQZ41" s="18"/>
      <c r="LRA41" s="18"/>
      <c r="LRB41" s="18"/>
      <c r="LRC41" s="18"/>
      <c r="LRD41" s="18"/>
      <c r="LRE41" s="18"/>
      <c r="LRF41" s="18"/>
      <c r="LRG41" s="18"/>
      <c r="LRH41" s="18"/>
      <c r="LRI41" s="18"/>
      <c r="LRJ41" s="18"/>
      <c r="LRK41" s="18"/>
      <c r="LRL41" s="18"/>
      <c r="LRM41" s="18"/>
      <c r="LRN41" s="18"/>
      <c r="LRO41" s="18"/>
      <c r="LRP41" s="18"/>
      <c r="LRQ41" s="18"/>
      <c r="LRR41" s="18"/>
      <c r="LRS41" s="18"/>
      <c r="LRT41" s="18"/>
      <c r="LRU41" s="18"/>
      <c r="LRV41" s="18"/>
      <c r="LRW41" s="18"/>
      <c r="LRX41" s="18"/>
      <c r="LRY41" s="18"/>
      <c r="LRZ41" s="18"/>
      <c r="LSA41" s="18"/>
      <c r="LSB41" s="18"/>
      <c r="LSC41" s="18"/>
      <c r="LSD41" s="18"/>
      <c r="LSE41" s="18"/>
      <c r="LSF41" s="18"/>
      <c r="LSG41" s="18"/>
      <c r="LSH41" s="18"/>
      <c r="LSI41" s="18"/>
      <c r="LSJ41" s="18"/>
      <c r="LSK41" s="18"/>
      <c r="LSL41" s="18"/>
      <c r="LSM41" s="18"/>
      <c r="LSN41" s="18"/>
      <c r="LSO41" s="18"/>
      <c r="LSP41" s="18"/>
      <c r="LSQ41" s="18"/>
      <c r="LSR41" s="18"/>
      <c r="LSS41" s="18"/>
      <c r="LST41" s="18"/>
      <c r="LSU41" s="18"/>
      <c r="LSV41" s="18"/>
      <c r="LSW41" s="18"/>
      <c r="LSX41" s="18"/>
      <c r="LSY41" s="18"/>
      <c r="LSZ41" s="18"/>
      <c r="LTA41" s="18"/>
      <c r="LTB41" s="18"/>
      <c r="LTC41" s="18"/>
      <c r="LTD41" s="18"/>
      <c r="LTE41" s="18"/>
      <c r="LTF41" s="18"/>
      <c r="LTG41" s="18"/>
      <c r="LTH41" s="18"/>
      <c r="LTI41" s="18"/>
      <c r="LTJ41" s="18"/>
      <c r="LTK41" s="18"/>
      <c r="LTL41" s="18"/>
      <c r="LTM41" s="18"/>
      <c r="LTN41" s="18"/>
      <c r="LTO41" s="18"/>
      <c r="LTP41" s="18"/>
      <c r="LTQ41" s="18"/>
      <c r="LTR41" s="18"/>
      <c r="LTS41" s="18"/>
      <c r="LTT41" s="18"/>
      <c r="LTU41" s="18"/>
      <c r="LTV41" s="18"/>
      <c r="LTW41" s="18"/>
      <c r="LTX41" s="18"/>
      <c r="LTY41" s="18"/>
      <c r="LTZ41" s="18"/>
      <c r="LUA41" s="18"/>
      <c r="LUB41" s="18"/>
      <c r="LUC41" s="18"/>
      <c r="LUD41" s="18"/>
      <c r="LUE41" s="18"/>
      <c r="LUF41" s="18"/>
      <c r="LUG41" s="18"/>
      <c r="LUH41" s="18"/>
      <c r="LUI41" s="18"/>
      <c r="LUJ41" s="18"/>
      <c r="LUK41" s="18"/>
      <c r="LUL41" s="18"/>
      <c r="LUM41" s="18"/>
      <c r="LUN41" s="18"/>
      <c r="LUO41" s="18"/>
      <c r="LUP41" s="18"/>
      <c r="LUQ41" s="18"/>
      <c r="LUR41" s="18"/>
      <c r="LUS41" s="18"/>
      <c r="LUT41" s="18"/>
      <c r="LUU41" s="18"/>
      <c r="LUV41" s="18"/>
      <c r="LUW41" s="18"/>
      <c r="LUX41" s="18"/>
      <c r="LUY41" s="18"/>
      <c r="LUZ41" s="18"/>
      <c r="LVA41" s="18"/>
      <c r="LVB41" s="18"/>
      <c r="LVC41" s="18"/>
      <c r="LVD41" s="18"/>
      <c r="LVE41" s="18"/>
      <c r="LVF41" s="18"/>
      <c r="LVG41" s="18"/>
      <c r="LVH41" s="18"/>
      <c r="LVI41" s="18"/>
      <c r="LVJ41" s="18"/>
      <c r="LVK41" s="18"/>
      <c r="LVL41" s="18"/>
      <c r="LVM41" s="18"/>
      <c r="LVN41" s="18"/>
      <c r="LVO41" s="18"/>
      <c r="LVP41" s="18"/>
      <c r="LVQ41" s="18"/>
      <c r="LVR41" s="18"/>
      <c r="LVS41" s="18"/>
      <c r="LVT41" s="18"/>
      <c r="LVU41" s="18"/>
      <c r="LVV41" s="18"/>
      <c r="LVW41" s="18"/>
      <c r="LVX41" s="18"/>
      <c r="LVY41" s="18"/>
      <c r="LVZ41" s="18"/>
      <c r="LWA41" s="18"/>
      <c r="LWB41" s="18"/>
      <c r="LWC41" s="18"/>
      <c r="LWD41" s="18"/>
      <c r="LWE41" s="18"/>
      <c r="LWF41" s="18"/>
      <c r="LWG41" s="18"/>
      <c r="LWH41" s="18"/>
      <c r="LWI41" s="18"/>
      <c r="LWJ41" s="18"/>
      <c r="LWK41" s="18"/>
      <c r="LWL41" s="18"/>
      <c r="LWM41" s="18"/>
      <c r="LWN41" s="18"/>
      <c r="LWO41" s="18"/>
      <c r="LWP41" s="18"/>
      <c r="LWQ41" s="18"/>
      <c r="LWR41" s="18"/>
      <c r="LWS41" s="18"/>
      <c r="LWT41" s="18"/>
      <c r="LWU41" s="18"/>
      <c r="LWV41" s="18"/>
      <c r="LWW41" s="18"/>
      <c r="LWX41" s="18"/>
      <c r="LWY41" s="18"/>
      <c r="LWZ41" s="18"/>
      <c r="LXA41" s="18"/>
      <c r="LXB41" s="18"/>
      <c r="LXC41" s="18"/>
      <c r="LXD41" s="18"/>
      <c r="LXE41" s="18"/>
      <c r="LXF41" s="18"/>
      <c r="LXG41" s="18"/>
      <c r="LXH41" s="18"/>
      <c r="LXI41" s="18"/>
      <c r="LXJ41" s="18"/>
      <c r="LXK41" s="18"/>
      <c r="LXL41" s="18"/>
      <c r="LXM41" s="18"/>
      <c r="LXN41" s="18"/>
      <c r="LXO41" s="18"/>
      <c r="LXP41" s="18"/>
      <c r="LXQ41" s="18"/>
      <c r="LXR41" s="18"/>
      <c r="LXS41" s="18"/>
      <c r="LXT41" s="18"/>
      <c r="LXU41" s="18"/>
      <c r="LXV41" s="18"/>
      <c r="LXW41" s="18"/>
      <c r="LXX41" s="18"/>
      <c r="LXY41" s="18"/>
      <c r="LXZ41" s="18"/>
      <c r="LYA41" s="18"/>
      <c r="LYB41" s="18"/>
      <c r="LYC41" s="18"/>
      <c r="LYD41" s="18"/>
      <c r="LYE41" s="18"/>
      <c r="LYF41" s="18"/>
      <c r="LYG41" s="18"/>
      <c r="LYH41" s="18"/>
      <c r="LYI41" s="18"/>
      <c r="LYJ41" s="18"/>
      <c r="LYK41" s="18"/>
      <c r="LYL41" s="18"/>
      <c r="LYM41" s="18"/>
      <c r="LYN41" s="18"/>
      <c r="LYO41" s="18"/>
      <c r="LYP41" s="18"/>
      <c r="LYQ41" s="18"/>
      <c r="LYR41" s="18"/>
      <c r="LYS41" s="18"/>
      <c r="LYT41" s="18"/>
      <c r="LYU41" s="18"/>
      <c r="LYV41" s="18"/>
      <c r="LYW41" s="18"/>
      <c r="LYX41" s="18"/>
      <c r="LYY41" s="18"/>
      <c r="LYZ41" s="18"/>
      <c r="LZA41" s="18"/>
      <c r="LZB41" s="18"/>
      <c r="LZC41" s="18"/>
      <c r="LZD41" s="18"/>
      <c r="LZE41" s="18"/>
      <c r="LZF41" s="18"/>
      <c r="LZG41" s="18"/>
      <c r="LZH41" s="18"/>
      <c r="LZI41" s="18"/>
      <c r="LZJ41" s="18"/>
      <c r="LZK41" s="18"/>
      <c r="LZL41" s="18"/>
      <c r="LZM41" s="18"/>
      <c r="LZN41" s="18"/>
      <c r="LZO41" s="18"/>
      <c r="LZP41" s="18"/>
      <c r="LZQ41" s="18"/>
      <c r="LZR41" s="18"/>
      <c r="LZS41" s="18"/>
      <c r="LZT41" s="18"/>
      <c r="LZU41" s="18"/>
      <c r="LZV41" s="18"/>
      <c r="LZW41" s="18"/>
      <c r="LZX41" s="18"/>
      <c r="LZY41" s="18"/>
      <c r="LZZ41" s="18"/>
      <c r="MAA41" s="18"/>
      <c r="MAB41" s="18"/>
      <c r="MAC41" s="18"/>
      <c r="MAD41" s="18"/>
      <c r="MAE41" s="18"/>
      <c r="MAF41" s="18"/>
      <c r="MAG41" s="18"/>
      <c r="MAH41" s="18"/>
      <c r="MAI41" s="18"/>
      <c r="MAJ41" s="18"/>
      <c r="MAK41" s="18"/>
      <c r="MAL41" s="18"/>
      <c r="MAM41" s="18"/>
      <c r="MAN41" s="18"/>
      <c r="MAO41" s="18"/>
      <c r="MAP41" s="18"/>
      <c r="MAQ41" s="18"/>
      <c r="MAR41" s="18"/>
      <c r="MAS41" s="18"/>
      <c r="MAT41" s="18"/>
      <c r="MAU41" s="18"/>
      <c r="MAV41" s="18"/>
      <c r="MAW41" s="18"/>
      <c r="MAX41" s="18"/>
      <c r="MAY41" s="18"/>
      <c r="MAZ41" s="18"/>
      <c r="MBA41" s="18"/>
      <c r="MBB41" s="18"/>
      <c r="MBC41" s="18"/>
      <c r="MBD41" s="18"/>
      <c r="MBE41" s="18"/>
      <c r="MBF41" s="18"/>
      <c r="MBG41" s="18"/>
      <c r="MBH41" s="18"/>
      <c r="MBI41" s="18"/>
      <c r="MBJ41" s="18"/>
      <c r="MBK41" s="18"/>
      <c r="MBL41" s="18"/>
      <c r="MBM41" s="18"/>
      <c r="MBN41" s="18"/>
      <c r="MBO41" s="18"/>
      <c r="MBP41" s="18"/>
      <c r="MBQ41" s="18"/>
      <c r="MBR41" s="18"/>
      <c r="MBS41" s="18"/>
      <c r="MBT41" s="18"/>
      <c r="MBU41" s="18"/>
      <c r="MBV41" s="18"/>
      <c r="MBW41" s="18"/>
      <c r="MBX41" s="18"/>
      <c r="MBY41" s="18"/>
      <c r="MBZ41" s="18"/>
      <c r="MCA41" s="18"/>
      <c r="MCB41" s="18"/>
      <c r="MCC41" s="18"/>
      <c r="MCD41" s="18"/>
      <c r="MCE41" s="18"/>
      <c r="MCF41" s="18"/>
      <c r="MCG41" s="18"/>
      <c r="MCH41" s="18"/>
      <c r="MCI41" s="18"/>
      <c r="MCJ41" s="18"/>
      <c r="MCK41" s="18"/>
      <c r="MCL41" s="18"/>
      <c r="MCM41" s="18"/>
      <c r="MCN41" s="18"/>
      <c r="MCO41" s="18"/>
      <c r="MCP41" s="18"/>
      <c r="MCQ41" s="18"/>
      <c r="MCR41" s="18"/>
      <c r="MCS41" s="18"/>
      <c r="MCT41" s="18"/>
      <c r="MCU41" s="18"/>
      <c r="MCV41" s="18"/>
      <c r="MCW41" s="18"/>
      <c r="MCX41" s="18"/>
      <c r="MCY41" s="18"/>
      <c r="MCZ41" s="18"/>
      <c r="MDA41" s="18"/>
      <c r="MDB41" s="18"/>
      <c r="MDC41" s="18"/>
      <c r="MDD41" s="18"/>
      <c r="MDE41" s="18"/>
      <c r="MDF41" s="18"/>
      <c r="MDG41" s="18"/>
      <c r="MDH41" s="18"/>
      <c r="MDI41" s="18"/>
      <c r="MDJ41" s="18"/>
      <c r="MDK41" s="18"/>
      <c r="MDL41" s="18"/>
      <c r="MDM41" s="18"/>
      <c r="MDN41" s="18"/>
      <c r="MDO41" s="18"/>
      <c r="MDP41" s="18"/>
      <c r="MDQ41" s="18"/>
      <c r="MDR41" s="18"/>
      <c r="MDS41" s="18"/>
      <c r="MDT41" s="18"/>
      <c r="MDU41" s="18"/>
      <c r="MDV41" s="18"/>
      <c r="MDW41" s="18"/>
      <c r="MDX41" s="18"/>
      <c r="MDY41" s="18"/>
      <c r="MDZ41" s="18"/>
      <c r="MEA41" s="18"/>
      <c r="MEB41" s="18"/>
      <c r="MEC41" s="18"/>
      <c r="MED41" s="18"/>
      <c r="MEE41" s="18"/>
      <c r="MEF41" s="18"/>
      <c r="MEG41" s="18"/>
      <c r="MEH41" s="18"/>
      <c r="MEI41" s="18"/>
      <c r="MEJ41" s="18"/>
      <c r="MEK41" s="18"/>
      <c r="MEL41" s="18"/>
      <c r="MEM41" s="18"/>
      <c r="MEN41" s="18"/>
      <c r="MEO41" s="18"/>
      <c r="MEP41" s="18"/>
      <c r="MEQ41" s="18"/>
      <c r="MER41" s="18"/>
      <c r="MES41" s="18"/>
      <c r="MET41" s="18"/>
      <c r="MEU41" s="18"/>
      <c r="MEV41" s="18"/>
      <c r="MEW41" s="18"/>
      <c r="MEX41" s="18"/>
      <c r="MEY41" s="18"/>
      <c r="MEZ41" s="18"/>
      <c r="MFA41" s="18"/>
      <c r="MFB41" s="18"/>
      <c r="MFC41" s="18"/>
      <c r="MFD41" s="18"/>
      <c r="MFE41" s="18"/>
      <c r="MFF41" s="18"/>
      <c r="MFG41" s="18"/>
      <c r="MFH41" s="18"/>
      <c r="MFI41" s="18"/>
      <c r="MFJ41" s="18"/>
      <c r="MFK41" s="18"/>
      <c r="MFL41" s="18"/>
      <c r="MFM41" s="18"/>
      <c r="MFN41" s="18"/>
      <c r="MFO41" s="18"/>
      <c r="MFP41" s="18"/>
      <c r="MFQ41" s="18"/>
      <c r="MFR41" s="18"/>
      <c r="MFS41" s="18"/>
      <c r="MFT41" s="18"/>
      <c r="MFU41" s="18"/>
      <c r="MFV41" s="18"/>
      <c r="MFW41" s="18"/>
      <c r="MFX41" s="18"/>
      <c r="MFY41" s="18"/>
      <c r="MFZ41" s="18"/>
      <c r="MGA41" s="18"/>
      <c r="MGB41" s="18"/>
      <c r="MGC41" s="18"/>
      <c r="MGD41" s="18"/>
      <c r="MGE41" s="18"/>
      <c r="MGF41" s="18"/>
      <c r="MGG41" s="18"/>
      <c r="MGH41" s="18"/>
      <c r="MGI41" s="18"/>
      <c r="MGJ41" s="18"/>
      <c r="MGK41" s="18"/>
      <c r="MGL41" s="18"/>
      <c r="MGM41" s="18"/>
      <c r="MGN41" s="18"/>
      <c r="MGO41" s="18"/>
      <c r="MGP41" s="18"/>
      <c r="MGQ41" s="18"/>
      <c r="MGR41" s="18"/>
      <c r="MGS41" s="18"/>
      <c r="MGT41" s="18"/>
      <c r="MGU41" s="18"/>
      <c r="MGV41" s="18"/>
      <c r="MGW41" s="18"/>
      <c r="MGX41" s="18"/>
      <c r="MGY41" s="18"/>
      <c r="MGZ41" s="18"/>
      <c r="MHA41" s="18"/>
      <c r="MHB41" s="18"/>
      <c r="MHC41" s="18"/>
      <c r="MHD41" s="18"/>
      <c r="MHE41" s="18"/>
      <c r="MHF41" s="18"/>
      <c r="MHG41" s="18"/>
      <c r="MHH41" s="18"/>
      <c r="MHI41" s="18"/>
      <c r="MHJ41" s="18"/>
      <c r="MHK41" s="18"/>
      <c r="MHL41" s="18"/>
      <c r="MHM41" s="18"/>
      <c r="MHN41" s="18"/>
      <c r="MHO41" s="18"/>
      <c r="MHP41" s="18"/>
      <c r="MHQ41" s="18"/>
      <c r="MHR41" s="18"/>
      <c r="MHS41" s="18"/>
      <c r="MHT41" s="18"/>
      <c r="MHU41" s="18"/>
      <c r="MHV41" s="18"/>
      <c r="MHW41" s="18"/>
      <c r="MHX41" s="18"/>
      <c r="MHY41" s="18"/>
      <c r="MHZ41" s="18"/>
      <c r="MIA41" s="18"/>
      <c r="MIB41" s="18"/>
      <c r="MIC41" s="18"/>
      <c r="MID41" s="18"/>
      <c r="MIE41" s="18"/>
      <c r="MIF41" s="18"/>
      <c r="MIG41" s="18"/>
      <c r="MIH41" s="18"/>
      <c r="MII41" s="18"/>
      <c r="MIJ41" s="18"/>
      <c r="MIK41" s="18"/>
      <c r="MIL41" s="18"/>
      <c r="MIM41" s="18"/>
      <c r="MIN41" s="18"/>
      <c r="MIO41" s="18"/>
      <c r="MIP41" s="18"/>
      <c r="MIQ41" s="18"/>
      <c r="MIR41" s="18"/>
      <c r="MIS41" s="18"/>
      <c r="MIT41" s="18"/>
      <c r="MIU41" s="18"/>
      <c r="MIV41" s="18"/>
      <c r="MIW41" s="18"/>
      <c r="MIX41" s="18"/>
      <c r="MIY41" s="18"/>
      <c r="MIZ41" s="18"/>
      <c r="MJA41" s="18"/>
      <c r="MJB41" s="18"/>
      <c r="MJC41" s="18"/>
      <c r="MJD41" s="18"/>
      <c r="MJE41" s="18"/>
      <c r="MJF41" s="18"/>
      <c r="MJG41" s="18"/>
      <c r="MJH41" s="18"/>
      <c r="MJI41" s="18"/>
      <c r="MJJ41" s="18"/>
      <c r="MJK41" s="18"/>
      <c r="MJL41" s="18"/>
      <c r="MJM41" s="18"/>
      <c r="MJN41" s="18"/>
      <c r="MJO41" s="18"/>
      <c r="MJP41" s="18"/>
      <c r="MJQ41" s="18"/>
      <c r="MJR41" s="18"/>
      <c r="MJS41" s="18"/>
      <c r="MJT41" s="18"/>
      <c r="MJU41" s="18"/>
      <c r="MJV41" s="18"/>
      <c r="MJW41" s="18"/>
      <c r="MJX41" s="18"/>
      <c r="MJY41" s="18"/>
      <c r="MJZ41" s="18"/>
      <c r="MKA41" s="18"/>
      <c r="MKB41" s="18"/>
      <c r="MKC41" s="18"/>
      <c r="MKD41" s="18"/>
      <c r="MKE41" s="18"/>
      <c r="MKF41" s="18"/>
      <c r="MKG41" s="18"/>
      <c r="MKH41" s="18"/>
      <c r="MKI41" s="18"/>
      <c r="MKJ41" s="18"/>
      <c r="MKK41" s="18"/>
      <c r="MKL41" s="18"/>
      <c r="MKM41" s="18"/>
      <c r="MKN41" s="18"/>
      <c r="MKO41" s="18"/>
      <c r="MKP41" s="18"/>
      <c r="MKQ41" s="18"/>
      <c r="MKR41" s="18"/>
      <c r="MKS41" s="18"/>
      <c r="MKT41" s="18"/>
      <c r="MKU41" s="18"/>
      <c r="MKV41" s="18"/>
      <c r="MKW41" s="18"/>
      <c r="MKX41" s="18"/>
      <c r="MKY41" s="18"/>
      <c r="MKZ41" s="18"/>
      <c r="MLA41" s="18"/>
      <c r="MLB41" s="18"/>
      <c r="MLC41" s="18"/>
      <c r="MLD41" s="18"/>
      <c r="MLE41" s="18"/>
      <c r="MLF41" s="18"/>
      <c r="MLG41" s="18"/>
      <c r="MLH41" s="18"/>
      <c r="MLI41" s="18"/>
      <c r="MLJ41" s="18"/>
      <c r="MLK41" s="18"/>
      <c r="MLL41" s="18"/>
      <c r="MLM41" s="18"/>
      <c r="MLN41" s="18"/>
      <c r="MLO41" s="18"/>
      <c r="MLP41" s="18"/>
      <c r="MLQ41" s="18"/>
      <c r="MLR41" s="18"/>
      <c r="MLS41" s="18"/>
      <c r="MLT41" s="18"/>
      <c r="MLU41" s="18"/>
      <c r="MLV41" s="18"/>
      <c r="MLW41" s="18"/>
      <c r="MLX41" s="18"/>
      <c r="MLY41" s="18"/>
      <c r="MLZ41" s="18"/>
      <c r="MMA41" s="18"/>
      <c r="MMB41" s="18"/>
      <c r="MMC41" s="18"/>
      <c r="MMD41" s="18"/>
      <c r="MME41" s="18"/>
      <c r="MMF41" s="18"/>
      <c r="MMG41" s="18"/>
      <c r="MMH41" s="18"/>
      <c r="MMI41" s="18"/>
      <c r="MMJ41" s="18"/>
      <c r="MMK41" s="18"/>
      <c r="MML41" s="18"/>
      <c r="MMM41" s="18"/>
      <c r="MMN41" s="18"/>
      <c r="MMO41" s="18"/>
      <c r="MMP41" s="18"/>
      <c r="MMQ41" s="18"/>
      <c r="MMR41" s="18"/>
      <c r="MMS41" s="18"/>
      <c r="MMT41" s="18"/>
      <c r="MMU41" s="18"/>
      <c r="MMV41" s="18"/>
      <c r="MMW41" s="18"/>
      <c r="MMX41" s="18"/>
      <c r="MMY41" s="18"/>
      <c r="MMZ41" s="18"/>
      <c r="MNA41" s="18"/>
      <c r="MNB41" s="18"/>
      <c r="MNC41" s="18"/>
      <c r="MND41" s="18"/>
      <c r="MNE41" s="18"/>
      <c r="MNF41" s="18"/>
      <c r="MNG41" s="18"/>
      <c r="MNH41" s="18"/>
      <c r="MNI41" s="18"/>
      <c r="MNJ41" s="18"/>
      <c r="MNK41" s="18"/>
      <c r="MNL41" s="18"/>
      <c r="MNM41" s="18"/>
      <c r="MNN41" s="18"/>
      <c r="MNO41" s="18"/>
      <c r="MNP41" s="18"/>
      <c r="MNQ41" s="18"/>
      <c r="MNR41" s="18"/>
      <c r="MNS41" s="18"/>
      <c r="MNT41" s="18"/>
      <c r="MNU41" s="18"/>
      <c r="MNV41" s="18"/>
      <c r="MNW41" s="18"/>
      <c r="MNX41" s="18"/>
      <c r="MNY41" s="18"/>
      <c r="MNZ41" s="18"/>
      <c r="MOA41" s="18"/>
      <c r="MOB41" s="18"/>
      <c r="MOC41" s="18"/>
      <c r="MOD41" s="18"/>
      <c r="MOE41" s="18"/>
      <c r="MOF41" s="18"/>
      <c r="MOG41" s="18"/>
      <c r="MOH41" s="18"/>
      <c r="MOI41" s="18"/>
      <c r="MOJ41" s="18"/>
      <c r="MOK41" s="18"/>
      <c r="MOL41" s="18"/>
      <c r="MOM41" s="18"/>
      <c r="MON41" s="18"/>
      <c r="MOO41" s="18"/>
      <c r="MOP41" s="18"/>
      <c r="MOQ41" s="18"/>
      <c r="MOR41" s="18"/>
      <c r="MOS41" s="18"/>
      <c r="MOT41" s="18"/>
      <c r="MOU41" s="18"/>
      <c r="MOV41" s="18"/>
      <c r="MOW41" s="18"/>
      <c r="MOX41" s="18"/>
      <c r="MOY41" s="18"/>
      <c r="MOZ41" s="18"/>
      <c r="MPA41" s="18"/>
      <c r="MPB41" s="18"/>
      <c r="MPC41" s="18"/>
      <c r="MPD41" s="18"/>
      <c r="MPE41" s="18"/>
      <c r="MPF41" s="18"/>
      <c r="MPG41" s="18"/>
      <c r="MPH41" s="18"/>
      <c r="MPI41" s="18"/>
      <c r="MPJ41" s="18"/>
      <c r="MPK41" s="18"/>
      <c r="MPL41" s="18"/>
      <c r="MPM41" s="18"/>
      <c r="MPN41" s="18"/>
      <c r="MPO41" s="18"/>
      <c r="MPP41" s="18"/>
      <c r="MPQ41" s="18"/>
      <c r="MPR41" s="18"/>
      <c r="MPS41" s="18"/>
      <c r="MPT41" s="18"/>
      <c r="MPU41" s="18"/>
      <c r="MPV41" s="18"/>
      <c r="MPW41" s="18"/>
      <c r="MPX41" s="18"/>
      <c r="MPY41" s="18"/>
      <c r="MPZ41" s="18"/>
      <c r="MQA41" s="18"/>
      <c r="MQB41" s="18"/>
      <c r="MQC41" s="18"/>
      <c r="MQD41" s="18"/>
      <c r="MQE41" s="18"/>
      <c r="MQF41" s="18"/>
      <c r="MQG41" s="18"/>
      <c r="MQH41" s="18"/>
      <c r="MQI41" s="18"/>
      <c r="MQJ41" s="18"/>
      <c r="MQK41" s="18"/>
      <c r="MQL41" s="18"/>
      <c r="MQM41" s="18"/>
      <c r="MQN41" s="18"/>
      <c r="MQO41" s="18"/>
      <c r="MQP41" s="18"/>
      <c r="MQQ41" s="18"/>
      <c r="MQR41" s="18"/>
      <c r="MQS41" s="18"/>
      <c r="MQT41" s="18"/>
      <c r="MQU41" s="18"/>
      <c r="MQV41" s="18"/>
      <c r="MQW41" s="18"/>
      <c r="MQX41" s="18"/>
      <c r="MQY41" s="18"/>
      <c r="MQZ41" s="18"/>
      <c r="MRA41" s="18"/>
      <c r="MRB41" s="18"/>
      <c r="MRC41" s="18"/>
      <c r="MRD41" s="18"/>
      <c r="MRE41" s="18"/>
      <c r="MRF41" s="18"/>
      <c r="MRG41" s="18"/>
      <c r="MRH41" s="18"/>
      <c r="MRI41" s="18"/>
      <c r="MRJ41" s="18"/>
      <c r="MRK41" s="18"/>
      <c r="MRL41" s="18"/>
      <c r="MRM41" s="18"/>
      <c r="MRN41" s="18"/>
      <c r="MRO41" s="18"/>
      <c r="MRP41" s="18"/>
      <c r="MRQ41" s="18"/>
      <c r="MRR41" s="18"/>
      <c r="MRS41" s="18"/>
      <c r="MRT41" s="18"/>
      <c r="MRU41" s="18"/>
      <c r="MRV41" s="18"/>
      <c r="MRW41" s="18"/>
      <c r="MRX41" s="18"/>
      <c r="MRY41" s="18"/>
      <c r="MRZ41" s="18"/>
      <c r="MSA41" s="18"/>
      <c r="MSB41" s="18"/>
      <c r="MSC41" s="18"/>
      <c r="MSD41" s="18"/>
      <c r="MSE41" s="18"/>
      <c r="MSF41" s="18"/>
      <c r="MSG41" s="18"/>
      <c r="MSH41" s="18"/>
      <c r="MSI41" s="18"/>
      <c r="MSJ41" s="18"/>
      <c r="MSK41" s="18"/>
      <c r="MSL41" s="18"/>
      <c r="MSM41" s="18"/>
      <c r="MSN41" s="18"/>
      <c r="MSO41" s="18"/>
      <c r="MSP41" s="18"/>
      <c r="MSQ41" s="18"/>
      <c r="MSR41" s="18"/>
      <c r="MSS41" s="18"/>
      <c r="MST41" s="18"/>
      <c r="MSU41" s="18"/>
      <c r="MSV41" s="18"/>
      <c r="MSW41" s="18"/>
      <c r="MSX41" s="18"/>
      <c r="MSY41" s="18"/>
      <c r="MSZ41" s="18"/>
      <c r="MTA41" s="18"/>
      <c r="MTB41" s="18"/>
      <c r="MTC41" s="18"/>
      <c r="MTD41" s="18"/>
      <c r="MTE41" s="18"/>
      <c r="MTF41" s="18"/>
      <c r="MTG41" s="18"/>
      <c r="MTH41" s="18"/>
      <c r="MTI41" s="18"/>
      <c r="MTJ41" s="18"/>
      <c r="MTK41" s="18"/>
      <c r="MTL41" s="18"/>
      <c r="MTM41" s="18"/>
      <c r="MTN41" s="18"/>
      <c r="MTO41" s="18"/>
      <c r="MTP41" s="18"/>
      <c r="MTQ41" s="18"/>
      <c r="MTR41" s="18"/>
      <c r="MTS41" s="18"/>
      <c r="MTT41" s="18"/>
      <c r="MTU41" s="18"/>
      <c r="MTV41" s="18"/>
      <c r="MTW41" s="18"/>
      <c r="MTX41" s="18"/>
      <c r="MTY41" s="18"/>
      <c r="MTZ41" s="18"/>
      <c r="MUA41" s="18"/>
      <c r="MUB41" s="18"/>
      <c r="MUC41" s="18"/>
      <c r="MUD41" s="18"/>
      <c r="MUE41" s="18"/>
      <c r="MUF41" s="18"/>
      <c r="MUG41" s="18"/>
      <c r="MUH41" s="18"/>
      <c r="MUI41" s="18"/>
      <c r="MUJ41" s="18"/>
      <c r="MUK41" s="18"/>
      <c r="MUL41" s="18"/>
      <c r="MUM41" s="18"/>
      <c r="MUN41" s="18"/>
      <c r="MUO41" s="18"/>
      <c r="MUP41" s="18"/>
      <c r="MUQ41" s="18"/>
      <c r="MUR41" s="18"/>
      <c r="MUS41" s="18"/>
      <c r="MUT41" s="18"/>
      <c r="MUU41" s="18"/>
      <c r="MUV41" s="18"/>
      <c r="MUW41" s="18"/>
      <c r="MUX41" s="18"/>
      <c r="MUY41" s="18"/>
      <c r="MUZ41" s="18"/>
      <c r="MVA41" s="18"/>
      <c r="MVB41" s="18"/>
      <c r="MVC41" s="18"/>
      <c r="MVD41" s="18"/>
      <c r="MVE41" s="18"/>
      <c r="MVF41" s="18"/>
      <c r="MVG41" s="18"/>
      <c r="MVH41" s="18"/>
      <c r="MVI41" s="18"/>
      <c r="MVJ41" s="18"/>
      <c r="MVK41" s="18"/>
      <c r="MVL41" s="18"/>
      <c r="MVM41" s="18"/>
      <c r="MVN41" s="18"/>
      <c r="MVO41" s="18"/>
      <c r="MVP41" s="18"/>
      <c r="MVQ41" s="18"/>
      <c r="MVR41" s="18"/>
      <c r="MVS41" s="18"/>
      <c r="MVT41" s="18"/>
      <c r="MVU41" s="18"/>
      <c r="MVV41" s="18"/>
      <c r="MVW41" s="18"/>
      <c r="MVX41" s="18"/>
      <c r="MVY41" s="18"/>
      <c r="MVZ41" s="18"/>
      <c r="MWA41" s="18"/>
      <c r="MWB41" s="18"/>
      <c r="MWC41" s="18"/>
      <c r="MWD41" s="18"/>
      <c r="MWE41" s="18"/>
      <c r="MWF41" s="18"/>
      <c r="MWG41" s="18"/>
      <c r="MWH41" s="18"/>
      <c r="MWI41" s="18"/>
      <c r="MWJ41" s="18"/>
      <c r="MWK41" s="18"/>
      <c r="MWL41" s="18"/>
      <c r="MWM41" s="18"/>
      <c r="MWN41" s="18"/>
      <c r="MWO41" s="18"/>
      <c r="MWP41" s="18"/>
      <c r="MWQ41" s="18"/>
      <c r="MWR41" s="18"/>
      <c r="MWS41" s="18"/>
      <c r="MWT41" s="18"/>
      <c r="MWU41" s="18"/>
      <c r="MWV41" s="18"/>
      <c r="MWW41" s="18"/>
      <c r="MWX41" s="18"/>
      <c r="MWY41" s="18"/>
      <c r="MWZ41" s="18"/>
      <c r="MXA41" s="18"/>
      <c r="MXB41" s="18"/>
      <c r="MXC41" s="18"/>
      <c r="MXD41" s="18"/>
      <c r="MXE41" s="18"/>
      <c r="MXF41" s="18"/>
      <c r="MXG41" s="18"/>
      <c r="MXH41" s="18"/>
      <c r="MXI41" s="18"/>
      <c r="MXJ41" s="18"/>
      <c r="MXK41" s="18"/>
      <c r="MXL41" s="18"/>
      <c r="MXM41" s="18"/>
      <c r="MXN41" s="18"/>
      <c r="MXO41" s="18"/>
      <c r="MXP41" s="18"/>
      <c r="MXQ41" s="18"/>
      <c r="MXR41" s="18"/>
      <c r="MXS41" s="18"/>
      <c r="MXT41" s="18"/>
      <c r="MXU41" s="18"/>
      <c r="MXV41" s="18"/>
      <c r="MXW41" s="18"/>
      <c r="MXX41" s="18"/>
      <c r="MXY41" s="18"/>
      <c r="MXZ41" s="18"/>
      <c r="MYA41" s="18"/>
      <c r="MYB41" s="18"/>
      <c r="MYC41" s="18"/>
      <c r="MYD41" s="18"/>
      <c r="MYE41" s="18"/>
      <c r="MYF41" s="18"/>
      <c r="MYG41" s="18"/>
      <c r="MYH41" s="18"/>
      <c r="MYI41" s="18"/>
      <c r="MYJ41" s="18"/>
      <c r="MYK41" s="18"/>
      <c r="MYL41" s="18"/>
      <c r="MYM41" s="18"/>
      <c r="MYN41" s="18"/>
      <c r="MYO41" s="18"/>
      <c r="MYP41" s="18"/>
      <c r="MYQ41" s="18"/>
      <c r="MYR41" s="18"/>
      <c r="MYS41" s="18"/>
      <c r="MYT41" s="18"/>
      <c r="MYU41" s="18"/>
      <c r="MYV41" s="18"/>
      <c r="MYW41" s="18"/>
      <c r="MYX41" s="18"/>
      <c r="MYY41" s="18"/>
      <c r="MYZ41" s="18"/>
      <c r="MZA41" s="18"/>
      <c r="MZB41" s="18"/>
      <c r="MZC41" s="18"/>
      <c r="MZD41" s="18"/>
      <c r="MZE41" s="18"/>
      <c r="MZF41" s="18"/>
      <c r="MZG41" s="18"/>
      <c r="MZH41" s="18"/>
      <c r="MZI41" s="18"/>
      <c r="MZJ41" s="18"/>
      <c r="MZK41" s="18"/>
      <c r="MZL41" s="18"/>
      <c r="MZM41" s="18"/>
      <c r="MZN41" s="18"/>
      <c r="MZO41" s="18"/>
      <c r="MZP41" s="18"/>
      <c r="MZQ41" s="18"/>
      <c r="MZR41" s="18"/>
      <c r="MZS41" s="18"/>
      <c r="MZT41" s="18"/>
      <c r="MZU41" s="18"/>
      <c r="MZV41" s="18"/>
      <c r="MZW41" s="18"/>
      <c r="MZX41" s="18"/>
      <c r="MZY41" s="18"/>
      <c r="MZZ41" s="18"/>
      <c r="NAA41" s="18"/>
      <c r="NAB41" s="18"/>
      <c r="NAC41" s="18"/>
      <c r="NAD41" s="18"/>
      <c r="NAE41" s="18"/>
      <c r="NAF41" s="18"/>
      <c r="NAG41" s="18"/>
      <c r="NAH41" s="18"/>
      <c r="NAI41" s="18"/>
      <c r="NAJ41" s="18"/>
      <c r="NAK41" s="18"/>
      <c r="NAL41" s="18"/>
      <c r="NAM41" s="18"/>
      <c r="NAN41" s="18"/>
      <c r="NAO41" s="18"/>
      <c r="NAP41" s="18"/>
      <c r="NAQ41" s="18"/>
      <c r="NAR41" s="18"/>
      <c r="NAS41" s="18"/>
      <c r="NAT41" s="18"/>
      <c r="NAU41" s="18"/>
      <c r="NAV41" s="18"/>
      <c r="NAW41" s="18"/>
      <c r="NAX41" s="18"/>
      <c r="NAY41" s="18"/>
      <c r="NAZ41" s="18"/>
      <c r="NBA41" s="18"/>
      <c r="NBB41" s="18"/>
      <c r="NBC41" s="18"/>
      <c r="NBD41" s="18"/>
      <c r="NBE41" s="18"/>
      <c r="NBF41" s="18"/>
      <c r="NBG41" s="18"/>
      <c r="NBH41" s="18"/>
      <c r="NBI41" s="18"/>
      <c r="NBJ41" s="18"/>
      <c r="NBK41" s="18"/>
      <c r="NBL41" s="18"/>
      <c r="NBM41" s="18"/>
      <c r="NBN41" s="18"/>
      <c r="NBO41" s="18"/>
      <c r="NBP41" s="18"/>
      <c r="NBQ41" s="18"/>
      <c r="NBR41" s="18"/>
      <c r="NBS41" s="18"/>
      <c r="NBT41" s="18"/>
      <c r="NBU41" s="18"/>
      <c r="NBV41" s="18"/>
      <c r="NBW41" s="18"/>
      <c r="NBX41" s="18"/>
      <c r="NBY41" s="18"/>
      <c r="NBZ41" s="18"/>
      <c r="NCA41" s="18"/>
      <c r="NCB41" s="18"/>
      <c r="NCC41" s="18"/>
      <c r="NCD41" s="18"/>
      <c r="NCE41" s="18"/>
      <c r="NCF41" s="18"/>
      <c r="NCG41" s="18"/>
      <c r="NCH41" s="18"/>
      <c r="NCI41" s="18"/>
      <c r="NCJ41" s="18"/>
      <c r="NCK41" s="18"/>
      <c r="NCL41" s="18"/>
      <c r="NCM41" s="18"/>
      <c r="NCN41" s="18"/>
      <c r="NCO41" s="18"/>
      <c r="NCP41" s="18"/>
      <c r="NCQ41" s="18"/>
      <c r="NCR41" s="18"/>
      <c r="NCS41" s="18"/>
      <c r="NCT41" s="18"/>
      <c r="NCU41" s="18"/>
      <c r="NCV41" s="18"/>
      <c r="NCW41" s="18"/>
      <c r="NCX41" s="18"/>
      <c r="NCY41" s="18"/>
      <c r="NCZ41" s="18"/>
      <c r="NDA41" s="18"/>
      <c r="NDB41" s="18"/>
      <c r="NDC41" s="18"/>
      <c r="NDD41" s="18"/>
      <c r="NDE41" s="18"/>
      <c r="NDF41" s="18"/>
      <c r="NDG41" s="18"/>
      <c r="NDH41" s="18"/>
      <c r="NDI41" s="18"/>
      <c r="NDJ41" s="18"/>
      <c r="NDK41" s="18"/>
      <c r="NDL41" s="18"/>
      <c r="NDM41" s="18"/>
      <c r="NDN41" s="18"/>
      <c r="NDO41" s="18"/>
      <c r="NDP41" s="18"/>
      <c r="NDQ41" s="18"/>
      <c r="NDR41" s="18"/>
      <c r="NDS41" s="18"/>
      <c r="NDT41" s="18"/>
      <c r="NDU41" s="18"/>
      <c r="NDV41" s="18"/>
      <c r="NDW41" s="18"/>
      <c r="NDX41" s="18"/>
      <c r="NDY41" s="18"/>
      <c r="NDZ41" s="18"/>
      <c r="NEA41" s="18"/>
      <c r="NEB41" s="18"/>
      <c r="NEC41" s="18"/>
      <c r="NED41" s="18"/>
      <c r="NEE41" s="18"/>
      <c r="NEF41" s="18"/>
      <c r="NEG41" s="18"/>
      <c r="NEH41" s="18"/>
      <c r="NEI41" s="18"/>
      <c r="NEJ41" s="18"/>
      <c r="NEK41" s="18"/>
      <c r="NEL41" s="18"/>
      <c r="NEM41" s="18"/>
      <c r="NEN41" s="18"/>
      <c r="NEO41" s="18"/>
      <c r="NEP41" s="18"/>
      <c r="NEQ41" s="18"/>
      <c r="NER41" s="18"/>
      <c r="NES41" s="18"/>
      <c r="NET41" s="18"/>
      <c r="NEU41" s="18"/>
      <c r="NEV41" s="18"/>
      <c r="NEW41" s="18"/>
      <c r="NEX41" s="18"/>
      <c r="NEY41" s="18"/>
      <c r="NEZ41" s="18"/>
      <c r="NFA41" s="18"/>
      <c r="NFB41" s="18"/>
      <c r="NFC41" s="18"/>
      <c r="NFD41" s="18"/>
      <c r="NFE41" s="18"/>
      <c r="NFF41" s="18"/>
      <c r="NFG41" s="18"/>
      <c r="NFH41" s="18"/>
      <c r="NFI41" s="18"/>
      <c r="NFJ41" s="18"/>
      <c r="NFK41" s="18"/>
      <c r="NFL41" s="18"/>
      <c r="NFM41" s="18"/>
      <c r="NFN41" s="18"/>
      <c r="NFO41" s="18"/>
      <c r="NFP41" s="18"/>
      <c r="NFQ41" s="18"/>
      <c r="NFR41" s="18"/>
      <c r="NFS41" s="18"/>
      <c r="NFT41" s="18"/>
      <c r="NFU41" s="18"/>
      <c r="NFV41" s="18"/>
      <c r="NFW41" s="18"/>
      <c r="NFX41" s="18"/>
      <c r="NFY41" s="18"/>
      <c r="NFZ41" s="18"/>
      <c r="NGA41" s="18"/>
      <c r="NGB41" s="18"/>
      <c r="NGC41" s="18"/>
      <c r="NGD41" s="18"/>
      <c r="NGE41" s="18"/>
      <c r="NGF41" s="18"/>
      <c r="NGG41" s="18"/>
      <c r="NGH41" s="18"/>
      <c r="NGI41" s="18"/>
      <c r="NGJ41" s="18"/>
      <c r="NGK41" s="18"/>
      <c r="NGL41" s="18"/>
      <c r="NGM41" s="18"/>
      <c r="NGN41" s="18"/>
      <c r="NGO41" s="18"/>
      <c r="NGP41" s="18"/>
      <c r="NGQ41" s="18"/>
      <c r="NGR41" s="18"/>
      <c r="NGS41" s="18"/>
      <c r="NGT41" s="18"/>
      <c r="NGU41" s="18"/>
      <c r="NGV41" s="18"/>
      <c r="NGW41" s="18"/>
      <c r="NGX41" s="18"/>
      <c r="NGY41" s="18"/>
      <c r="NGZ41" s="18"/>
      <c r="NHA41" s="18"/>
      <c r="NHB41" s="18"/>
      <c r="NHC41" s="18"/>
      <c r="NHD41" s="18"/>
      <c r="NHE41" s="18"/>
      <c r="NHF41" s="18"/>
      <c r="NHG41" s="18"/>
      <c r="NHH41" s="18"/>
      <c r="NHI41" s="18"/>
      <c r="NHJ41" s="18"/>
      <c r="NHK41" s="18"/>
      <c r="NHL41" s="18"/>
      <c r="NHM41" s="18"/>
      <c r="NHN41" s="18"/>
      <c r="NHO41" s="18"/>
      <c r="NHP41" s="18"/>
      <c r="NHQ41" s="18"/>
      <c r="NHR41" s="18"/>
      <c r="NHS41" s="18"/>
      <c r="NHT41" s="18"/>
      <c r="NHU41" s="18"/>
      <c r="NHV41" s="18"/>
      <c r="NHW41" s="18"/>
      <c r="NHX41" s="18"/>
      <c r="NHY41" s="18"/>
      <c r="NHZ41" s="18"/>
      <c r="NIA41" s="18"/>
      <c r="NIB41" s="18"/>
      <c r="NIC41" s="18"/>
      <c r="NID41" s="18"/>
      <c r="NIE41" s="18"/>
      <c r="NIF41" s="18"/>
      <c r="NIG41" s="18"/>
      <c r="NIH41" s="18"/>
      <c r="NII41" s="18"/>
      <c r="NIJ41" s="18"/>
      <c r="NIK41" s="18"/>
      <c r="NIL41" s="18"/>
      <c r="NIM41" s="18"/>
      <c r="NIN41" s="18"/>
      <c r="NIO41" s="18"/>
      <c r="NIP41" s="18"/>
      <c r="NIQ41" s="18"/>
      <c r="NIR41" s="18"/>
      <c r="NIS41" s="18"/>
      <c r="NIT41" s="18"/>
      <c r="NIU41" s="18"/>
      <c r="NIV41" s="18"/>
      <c r="NIW41" s="18"/>
      <c r="NIX41" s="18"/>
      <c r="NIY41" s="18"/>
      <c r="NIZ41" s="18"/>
      <c r="NJA41" s="18"/>
      <c r="NJB41" s="18"/>
      <c r="NJC41" s="18"/>
      <c r="NJD41" s="18"/>
      <c r="NJE41" s="18"/>
      <c r="NJF41" s="18"/>
      <c r="NJG41" s="18"/>
      <c r="NJH41" s="18"/>
      <c r="NJI41" s="18"/>
      <c r="NJJ41" s="18"/>
      <c r="NJK41" s="18"/>
      <c r="NJL41" s="18"/>
      <c r="NJM41" s="18"/>
      <c r="NJN41" s="18"/>
      <c r="NJO41" s="18"/>
      <c r="NJP41" s="18"/>
      <c r="NJQ41" s="18"/>
      <c r="NJR41" s="18"/>
      <c r="NJS41" s="18"/>
      <c r="NJT41" s="18"/>
      <c r="NJU41" s="18"/>
      <c r="NJV41" s="18"/>
      <c r="NJW41" s="18"/>
      <c r="NJX41" s="18"/>
      <c r="NJY41" s="18"/>
      <c r="NJZ41" s="18"/>
      <c r="NKA41" s="18"/>
      <c r="NKB41" s="18"/>
      <c r="NKC41" s="18"/>
      <c r="NKD41" s="18"/>
      <c r="NKE41" s="18"/>
      <c r="NKF41" s="18"/>
      <c r="NKG41" s="18"/>
      <c r="NKH41" s="18"/>
      <c r="NKI41" s="18"/>
      <c r="NKJ41" s="18"/>
      <c r="NKK41" s="18"/>
      <c r="NKL41" s="18"/>
      <c r="NKM41" s="18"/>
      <c r="NKN41" s="18"/>
      <c r="NKO41" s="18"/>
      <c r="NKP41" s="18"/>
      <c r="NKQ41" s="18"/>
      <c r="NKR41" s="18"/>
      <c r="NKS41" s="18"/>
      <c r="NKT41" s="18"/>
      <c r="NKU41" s="18"/>
      <c r="NKV41" s="18"/>
      <c r="NKW41" s="18"/>
      <c r="NKX41" s="18"/>
      <c r="NKY41" s="18"/>
      <c r="NKZ41" s="18"/>
      <c r="NLA41" s="18"/>
      <c r="NLB41" s="18"/>
      <c r="NLC41" s="18"/>
      <c r="NLD41" s="18"/>
      <c r="NLE41" s="18"/>
      <c r="NLF41" s="18"/>
      <c r="NLG41" s="18"/>
      <c r="NLH41" s="18"/>
      <c r="NLI41" s="18"/>
      <c r="NLJ41" s="18"/>
      <c r="NLK41" s="18"/>
      <c r="NLL41" s="18"/>
      <c r="NLM41" s="18"/>
      <c r="NLN41" s="18"/>
      <c r="NLO41" s="18"/>
      <c r="NLP41" s="18"/>
      <c r="NLQ41" s="18"/>
      <c r="NLR41" s="18"/>
      <c r="NLS41" s="18"/>
      <c r="NLT41" s="18"/>
      <c r="NLU41" s="18"/>
      <c r="NLV41" s="18"/>
      <c r="NLW41" s="18"/>
      <c r="NLX41" s="18"/>
      <c r="NLY41" s="18"/>
      <c r="NLZ41" s="18"/>
      <c r="NMA41" s="18"/>
      <c r="NMB41" s="18"/>
      <c r="NMC41" s="18"/>
      <c r="NMD41" s="18"/>
      <c r="NME41" s="18"/>
      <c r="NMF41" s="18"/>
      <c r="NMG41" s="18"/>
      <c r="NMH41" s="18"/>
      <c r="NMI41" s="18"/>
      <c r="NMJ41" s="18"/>
      <c r="NMK41" s="18"/>
      <c r="NML41" s="18"/>
      <c r="NMM41" s="18"/>
      <c r="NMN41" s="18"/>
      <c r="NMO41" s="18"/>
      <c r="NMP41" s="18"/>
      <c r="NMQ41" s="18"/>
      <c r="NMR41" s="18"/>
      <c r="NMS41" s="18"/>
      <c r="NMT41" s="18"/>
      <c r="NMU41" s="18"/>
      <c r="NMV41" s="18"/>
      <c r="NMW41" s="18"/>
      <c r="NMX41" s="18"/>
      <c r="NMY41" s="18"/>
      <c r="NMZ41" s="18"/>
      <c r="NNA41" s="18"/>
      <c r="NNB41" s="18"/>
      <c r="NNC41" s="18"/>
      <c r="NND41" s="18"/>
      <c r="NNE41" s="18"/>
      <c r="NNF41" s="18"/>
      <c r="NNG41" s="18"/>
      <c r="NNH41" s="18"/>
      <c r="NNI41" s="18"/>
      <c r="NNJ41" s="18"/>
      <c r="NNK41" s="18"/>
      <c r="NNL41" s="18"/>
      <c r="NNM41" s="18"/>
      <c r="NNN41" s="18"/>
      <c r="NNO41" s="18"/>
      <c r="NNP41" s="18"/>
      <c r="NNQ41" s="18"/>
      <c r="NNR41" s="18"/>
      <c r="NNS41" s="18"/>
      <c r="NNT41" s="18"/>
      <c r="NNU41" s="18"/>
      <c r="NNV41" s="18"/>
      <c r="NNW41" s="18"/>
      <c r="NNX41" s="18"/>
      <c r="NNY41" s="18"/>
      <c r="NNZ41" s="18"/>
      <c r="NOA41" s="18"/>
      <c r="NOB41" s="18"/>
      <c r="NOC41" s="18"/>
      <c r="NOD41" s="18"/>
      <c r="NOE41" s="18"/>
      <c r="NOF41" s="18"/>
      <c r="NOG41" s="18"/>
      <c r="NOH41" s="18"/>
      <c r="NOI41" s="18"/>
      <c r="NOJ41" s="18"/>
      <c r="NOK41" s="18"/>
      <c r="NOL41" s="18"/>
      <c r="NOM41" s="18"/>
      <c r="NON41" s="18"/>
      <c r="NOO41" s="18"/>
      <c r="NOP41" s="18"/>
      <c r="NOQ41" s="18"/>
      <c r="NOR41" s="18"/>
      <c r="NOS41" s="18"/>
      <c r="NOT41" s="18"/>
      <c r="NOU41" s="18"/>
      <c r="NOV41" s="18"/>
      <c r="NOW41" s="18"/>
      <c r="NOX41" s="18"/>
      <c r="NOY41" s="18"/>
      <c r="NOZ41" s="18"/>
      <c r="NPA41" s="18"/>
      <c r="NPB41" s="18"/>
      <c r="NPC41" s="18"/>
      <c r="NPD41" s="18"/>
      <c r="NPE41" s="18"/>
      <c r="NPF41" s="18"/>
      <c r="NPG41" s="18"/>
      <c r="NPH41" s="18"/>
      <c r="NPI41" s="18"/>
      <c r="NPJ41" s="18"/>
      <c r="NPK41" s="18"/>
      <c r="NPL41" s="18"/>
      <c r="NPM41" s="18"/>
      <c r="NPN41" s="18"/>
      <c r="NPO41" s="18"/>
      <c r="NPP41" s="18"/>
      <c r="NPQ41" s="18"/>
      <c r="NPR41" s="18"/>
      <c r="NPS41" s="18"/>
      <c r="NPT41" s="18"/>
      <c r="NPU41" s="18"/>
      <c r="NPV41" s="18"/>
      <c r="NPW41" s="18"/>
      <c r="NPX41" s="18"/>
      <c r="NPY41" s="18"/>
      <c r="NPZ41" s="18"/>
      <c r="NQA41" s="18"/>
      <c r="NQB41" s="18"/>
      <c r="NQC41" s="18"/>
      <c r="NQD41" s="18"/>
      <c r="NQE41" s="18"/>
      <c r="NQF41" s="18"/>
      <c r="NQG41" s="18"/>
      <c r="NQH41" s="18"/>
      <c r="NQI41" s="18"/>
      <c r="NQJ41" s="18"/>
      <c r="NQK41" s="18"/>
      <c r="NQL41" s="18"/>
      <c r="NQM41" s="18"/>
      <c r="NQN41" s="18"/>
      <c r="NQO41" s="18"/>
      <c r="NQP41" s="18"/>
      <c r="NQQ41" s="18"/>
      <c r="NQR41" s="18"/>
      <c r="NQS41" s="18"/>
      <c r="NQT41" s="18"/>
      <c r="NQU41" s="18"/>
      <c r="NQV41" s="18"/>
      <c r="NQW41" s="18"/>
      <c r="NQX41" s="18"/>
      <c r="NQY41" s="18"/>
      <c r="NQZ41" s="18"/>
      <c r="NRA41" s="18"/>
      <c r="NRB41" s="18"/>
      <c r="NRC41" s="18"/>
      <c r="NRD41" s="18"/>
      <c r="NRE41" s="18"/>
      <c r="NRF41" s="18"/>
      <c r="NRG41" s="18"/>
      <c r="NRH41" s="18"/>
      <c r="NRI41" s="18"/>
      <c r="NRJ41" s="18"/>
      <c r="NRK41" s="18"/>
      <c r="NRL41" s="18"/>
      <c r="NRM41" s="18"/>
      <c r="NRN41" s="18"/>
      <c r="NRO41" s="18"/>
      <c r="NRP41" s="18"/>
      <c r="NRQ41" s="18"/>
      <c r="NRR41" s="18"/>
      <c r="NRS41" s="18"/>
      <c r="NRT41" s="18"/>
      <c r="NRU41" s="18"/>
      <c r="NRV41" s="18"/>
      <c r="NRW41" s="18"/>
      <c r="NRX41" s="18"/>
      <c r="NRY41" s="18"/>
      <c r="NRZ41" s="18"/>
      <c r="NSA41" s="18"/>
      <c r="NSB41" s="18"/>
      <c r="NSC41" s="18"/>
      <c r="NSD41" s="18"/>
      <c r="NSE41" s="18"/>
      <c r="NSF41" s="18"/>
      <c r="NSG41" s="18"/>
      <c r="NSH41" s="18"/>
      <c r="NSI41" s="18"/>
      <c r="NSJ41" s="18"/>
      <c r="NSK41" s="18"/>
      <c r="NSL41" s="18"/>
      <c r="NSM41" s="18"/>
      <c r="NSN41" s="18"/>
      <c r="NSO41" s="18"/>
      <c r="NSP41" s="18"/>
      <c r="NSQ41" s="18"/>
      <c r="NSR41" s="18"/>
      <c r="NSS41" s="18"/>
      <c r="NST41" s="18"/>
      <c r="NSU41" s="18"/>
      <c r="NSV41" s="18"/>
      <c r="NSW41" s="18"/>
      <c r="NSX41" s="18"/>
      <c r="NSY41" s="18"/>
      <c r="NSZ41" s="18"/>
      <c r="NTA41" s="18"/>
      <c r="NTB41" s="18"/>
      <c r="NTC41" s="18"/>
      <c r="NTD41" s="18"/>
      <c r="NTE41" s="18"/>
      <c r="NTF41" s="18"/>
      <c r="NTG41" s="18"/>
      <c r="NTH41" s="18"/>
      <c r="NTI41" s="18"/>
      <c r="NTJ41" s="18"/>
      <c r="NTK41" s="18"/>
      <c r="NTL41" s="18"/>
      <c r="NTM41" s="18"/>
      <c r="NTN41" s="18"/>
      <c r="NTO41" s="18"/>
      <c r="NTP41" s="18"/>
      <c r="NTQ41" s="18"/>
      <c r="NTR41" s="18"/>
      <c r="NTS41" s="18"/>
      <c r="NTT41" s="18"/>
      <c r="NTU41" s="18"/>
      <c r="NTV41" s="18"/>
      <c r="NTW41" s="18"/>
      <c r="NTX41" s="18"/>
      <c r="NTY41" s="18"/>
      <c r="NTZ41" s="18"/>
      <c r="NUA41" s="18"/>
      <c r="NUB41" s="18"/>
      <c r="NUC41" s="18"/>
      <c r="NUD41" s="18"/>
      <c r="NUE41" s="18"/>
      <c r="NUF41" s="18"/>
      <c r="NUG41" s="18"/>
      <c r="NUH41" s="18"/>
      <c r="NUI41" s="18"/>
      <c r="NUJ41" s="18"/>
      <c r="NUK41" s="18"/>
      <c r="NUL41" s="18"/>
      <c r="NUM41" s="18"/>
      <c r="NUN41" s="18"/>
      <c r="NUO41" s="18"/>
      <c r="NUP41" s="18"/>
      <c r="NUQ41" s="18"/>
      <c r="NUR41" s="18"/>
      <c r="NUS41" s="18"/>
      <c r="NUT41" s="18"/>
      <c r="NUU41" s="18"/>
      <c r="NUV41" s="18"/>
      <c r="NUW41" s="18"/>
      <c r="NUX41" s="18"/>
      <c r="NUY41" s="18"/>
      <c r="NUZ41" s="18"/>
      <c r="NVA41" s="18"/>
      <c r="NVB41" s="18"/>
      <c r="NVC41" s="18"/>
      <c r="NVD41" s="18"/>
      <c r="NVE41" s="18"/>
      <c r="NVF41" s="18"/>
      <c r="NVG41" s="18"/>
      <c r="NVH41" s="18"/>
      <c r="NVI41" s="18"/>
      <c r="NVJ41" s="18"/>
      <c r="NVK41" s="18"/>
      <c r="NVL41" s="18"/>
      <c r="NVM41" s="18"/>
      <c r="NVN41" s="18"/>
      <c r="NVO41" s="18"/>
      <c r="NVP41" s="18"/>
      <c r="NVQ41" s="18"/>
      <c r="NVR41" s="18"/>
      <c r="NVS41" s="18"/>
      <c r="NVT41" s="18"/>
      <c r="NVU41" s="18"/>
      <c r="NVV41" s="18"/>
      <c r="NVW41" s="18"/>
      <c r="NVX41" s="18"/>
      <c r="NVY41" s="18"/>
      <c r="NVZ41" s="18"/>
      <c r="NWA41" s="18"/>
      <c r="NWB41" s="18"/>
      <c r="NWC41" s="18"/>
      <c r="NWD41" s="18"/>
      <c r="NWE41" s="18"/>
      <c r="NWF41" s="18"/>
      <c r="NWG41" s="18"/>
      <c r="NWH41" s="18"/>
      <c r="NWI41" s="18"/>
      <c r="NWJ41" s="18"/>
      <c r="NWK41" s="18"/>
      <c r="NWL41" s="18"/>
      <c r="NWM41" s="18"/>
      <c r="NWN41" s="18"/>
      <c r="NWO41" s="18"/>
      <c r="NWP41" s="18"/>
      <c r="NWQ41" s="18"/>
      <c r="NWR41" s="18"/>
      <c r="NWS41" s="18"/>
      <c r="NWT41" s="18"/>
      <c r="NWU41" s="18"/>
      <c r="NWV41" s="18"/>
      <c r="NWW41" s="18"/>
      <c r="NWX41" s="18"/>
      <c r="NWY41" s="18"/>
      <c r="NWZ41" s="18"/>
      <c r="NXA41" s="18"/>
      <c r="NXB41" s="18"/>
      <c r="NXC41" s="18"/>
      <c r="NXD41" s="18"/>
      <c r="NXE41" s="18"/>
      <c r="NXF41" s="18"/>
      <c r="NXG41" s="18"/>
      <c r="NXH41" s="18"/>
      <c r="NXI41" s="18"/>
      <c r="NXJ41" s="18"/>
      <c r="NXK41" s="18"/>
      <c r="NXL41" s="18"/>
      <c r="NXM41" s="18"/>
      <c r="NXN41" s="18"/>
      <c r="NXO41" s="18"/>
      <c r="NXP41" s="18"/>
      <c r="NXQ41" s="18"/>
      <c r="NXR41" s="18"/>
      <c r="NXS41" s="18"/>
      <c r="NXT41" s="18"/>
      <c r="NXU41" s="18"/>
      <c r="NXV41" s="18"/>
      <c r="NXW41" s="18"/>
      <c r="NXX41" s="18"/>
      <c r="NXY41" s="18"/>
      <c r="NXZ41" s="18"/>
      <c r="NYA41" s="18"/>
      <c r="NYB41" s="18"/>
      <c r="NYC41" s="18"/>
      <c r="NYD41" s="18"/>
      <c r="NYE41" s="18"/>
      <c r="NYF41" s="18"/>
      <c r="NYG41" s="18"/>
      <c r="NYH41" s="18"/>
      <c r="NYI41" s="18"/>
      <c r="NYJ41" s="18"/>
      <c r="NYK41" s="18"/>
      <c r="NYL41" s="18"/>
      <c r="NYM41" s="18"/>
      <c r="NYN41" s="18"/>
      <c r="NYO41" s="18"/>
      <c r="NYP41" s="18"/>
      <c r="NYQ41" s="18"/>
      <c r="NYR41" s="18"/>
      <c r="NYS41" s="18"/>
      <c r="NYT41" s="18"/>
      <c r="NYU41" s="18"/>
      <c r="NYV41" s="18"/>
      <c r="NYW41" s="18"/>
      <c r="NYX41" s="18"/>
      <c r="NYY41" s="18"/>
      <c r="NYZ41" s="18"/>
      <c r="NZA41" s="18"/>
      <c r="NZB41" s="18"/>
      <c r="NZC41" s="18"/>
      <c r="NZD41" s="18"/>
      <c r="NZE41" s="18"/>
      <c r="NZF41" s="18"/>
      <c r="NZG41" s="18"/>
      <c r="NZH41" s="18"/>
      <c r="NZI41" s="18"/>
      <c r="NZJ41" s="18"/>
      <c r="NZK41" s="18"/>
      <c r="NZL41" s="18"/>
      <c r="NZM41" s="18"/>
      <c r="NZN41" s="18"/>
      <c r="NZO41" s="18"/>
      <c r="NZP41" s="18"/>
      <c r="NZQ41" s="18"/>
      <c r="NZR41" s="18"/>
      <c r="NZS41" s="18"/>
      <c r="NZT41" s="18"/>
      <c r="NZU41" s="18"/>
      <c r="NZV41" s="18"/>
      <c r="NZW41" s="18"/>
      <c r="NZX41" s="18"/>
      <c r="NZY41" s="18"/>
      <c r="NZZ41" s="18"/>
      <c r="OAA41" s="18"/>
      <c r="OAB41" s="18"/>
      <c r="OAC41" s="18"/>
      <c r="OAD41" s="18"/>
      <c r="OAE41" s="18"/>
      <c r="OAF41" s="18"/>
      <c r="OAG41" s="18"/>
      <c r="OAH41" s="18"/>
      <c r="OAI41" s="18"/>
      <c r="OAJ41" s="18"/>
      <c r="OAK41" s="18"/>
      <c r="OAL41" s="18"/>
      <c r="OAM41" s="18"/>
      <c r="OAN41" s="18"/>
      <c r="OAO41" s="18"/>
      <c r="OAP41" s="18"/>
      <c r="OAQ41" s="18"/>
      <c r="OAR41" s="18"/>
      <c r="OAS41" s="18"/>
      <c r="OAT41" s="18"/>
      <c r="OAU41" s="18"/>
      <c r="OAV41" s="18"/>
      <c r="OAW41" s="18"/>
      <c r="OAX41" s="18"/>
      <c r="OAY41" s="18"/>
      <c r="OAZ41" s="18"/>
      <c r="OBA41" s="18"/>
      <c r="OBB41" s="18"/>
      <c r="OBC41" s="18"/>
      <c r="OBD41" s="18"/>
      <c r="OBE41" s="18"/>
      <c r="OBF41" s="18"/>
      <c r="OBG41" s="18"/>
      <c r="OBH41" s="18"/>
      <c r="OBI41" s="18"/>
      <c r="OBJ41" s="18"/>
      <c r="OBK41" s="18"/>
      <c r="OBL41" s="18"/>
      <c r="OBM41" s="18"/>
      <c r="OBN41" s="18"/>
      <c r="OBO41" s="18"/>
      <c r="OBP41" s="18"/>
      <c r="OBQ41" s="18"/>
      <c r="OBR41" s="18"/>
      <c r="OBS41" s="18"/>
      <c r="OBT41" s="18"/>
      <c r="OBU41" s="18"/>
      <c r="OBV41" s="18"/>
      <c r="OBW41" s="18"/>
      <c r="OBX41" s="18"/>
      <c r="OBY41" s="18"/>
      <c r="OBZ41" s="18"/>
      <c r="OCA41" s="18"/>
      <c r="OCB41" s="18"/>
      <c r="OCC41" s="18"/>
      <c r="OCD41" s="18"/>
      <c r="OCE41" s="18"/>
      <c r="OCF41" s="18"/>
      <c r="OCG41" s="18"/>
      <c r="OCH41" s="18"/>
      <c r="OCI41" s="18"/>
      <c r="OCJ41" s="18"/>
      <c r="OCK41" s="18"/>
      <c r="OCL41" s="18"/>
      <c r="OCM41" s="18"/>
      <c r="OCN41" s="18"/>
      <c r="OCO41" s="18"/>
      <c r="OCP41" s="18"/>
      <c r="OCQ41" s="18"/>
      <c r="OCR41" s="18"/>
      <c r="OCS41" s="18"/>
      <c r="OCT41" s="18"/>
      <c r="OCU41" s="18"/>
      <c r="OCV41" s="18"/>
      <c r="OCW41" s="18"/>
      <c r="OCX41" s="18"/>
      <c r="OCY41" s="18"/>
      <c r="OCZ41" s="18"/>
      <c r="ODA41" s="18"/>
      <c r="ODB41" s="18"/>
      <c r="ODC41" s="18"/>
      <c r="ODD41" s="18"/>
      <c r="ODE41" s="18"/>
      <c r="ODF41" s="18"/>
      <c r="ODG41" s="18"/>
      <c r="ODH41" s="18"/>
      <c r="ODI41" s="18"/>
      <c r="ODJ41" s="18"/>
      <c r="ODK41" s="18"/>
      <c r="ODL41" s="18"/>
      <c r="ODM41" s="18"/>
      <c r="ODN41" s="18"/>
      <c r="ODO41" s="18"/>
      <c r="ODP41" s="18"/>
      <c r="ODQ41" s="18"/>
      <c r="ODR41" s="18"/>
      <c r="ODS41" s="18"/>
      <c r="ODT41" s="18"/>
      <c r="ODU41" s="18"/>
      <c r="ODV41" s="18"/>
      <c r="ODW41" s="18"/>
      <c r="ODX41" s="18"/>
      <c r="ODY41" s="18"/>
      <c r="ODZ41" s="18"/>
      <c r="OEA41" s="18"/>
      <c r="OEB41" s="18"/>
      <c r="OEC41" s="18"/>
      <c r="OED41" s="18"/>
      <c r="OEE41" s="18"/>
      <c r="OEF41" s="18"/>
      <c r="OEG41" s="18"/>
      <c r="OEH41" s="18"/>
      <c r="OEI41" s="18"/>
      <c r="OEJ41" s="18"/>
      <c r="OEK41" s="18"/>
      <c r="OEL41" s="18"/>
      <c r="OEM41" s="18"/>
      <c r="OEN41" s="18"/>
      <c r="OEO41" s="18"/>
      <c r="OEP41" s="18"/>
      <c r="OEQ41" s="18"/>
      <c r="OER41" s="18"/>
      <c r="OES41" s="18"/>
      <c r="OET41" s="18"/>
      <c r="OEU41" s="18"/>
      <c r="OEV41" s="18"/>
      <c r="OEW41" s="18"/>
      <c r="OEX41" s="18"/>
      <c r="OEY41" s="18"/>
      <c r="OEZ41" s="18"/>
      <c r="OFA41" s="18"/>
      <c r="OFB41" s="18"/>
      <c r="OFC41" s="18"/>
      <c r="OFD41" s="18"/>
      <c r="OFE41" s="18"/>
      <c r="OFF41" s="18"/>
      <c r="OFG41" s="18"/>
      <c r="OFH41" s="18"/>
      <c r="OFI41" s="18"/>
      <c r="OFJ41" s="18"/>
      <c r="OFK41" s="18"/>
      <c r="OFL41" s="18"/>
      <c r="OFM41" s="18"/>
      <c r="OFN41" s="18"/>
      <c r="OFO41" s="18"/>
      <c r="OFP41" s="18"/>
      <c r="OFQ41" s="18"/>
      <c r="OFR41" s="18"/>
      <c r="OFS41" s="18"/>
      <c r="OFT41" s="18"/>
      <c r="OFU41" s="18"/>
      <c r="OFV41" s="18"/>
      <c r="OFW41" s="18"/>
      <c r="OFX41" s="18"/>
      <c r="OFY41" s="18"/>
      <c r="OFZ41" s="18"/>
      <c r="OGA41" s="18"/>
      <c r="OGB41" s="18"/>
      <c r="OGC41" s="18"/>
      <c r="OGD41" s="18"/>
      <c r="OGE41" s="18"/>
      <c r="OGF41" s="18"/>
      <c r="OGG41" s="18"/>
      <c r="OGH41" s="18"/>
      <c r="OGI41" s="18"/>
      <c r="OGJ41" s="18"/>
      <c r="OGK41" s="18"/>
      <c r="OGL41" s="18"/>
      <c r="OGM41" s="18"/>
      <c r="OGN41" s="18"/>
      <c r="OGO41" s="18"/>
      <c r="OGP41" s="18"/>
      <c r="OGQ41" s="18"/>
      <c r="OGR41" s="18"/>
      <c r="OGS41" s="18"/>
      <c r="OGT41" s="18"/>
      <c r="OGU41" s="18"/>
      <c r="OGV41" s="18"/>
      <c r="OGW41" s="18"/>
      <c r="OGX41" s="18"/>
      <c r="OGY41" s="18"/>
      <c r="OGZ41" s="18"/>
      <c r="OHA41" s="18"/>
      <c r="OHB41" s="18"/>
      <c r="OHC41" s="18"/>
      <c r="OHD41" s="18"/>
      <c r="OHE41" s="18"/>
      <c r="OHF41" s="18"/>
      <c r="OHG41" s="18"/>
      <c r="OHH41" s="18"/>
      <c r="OHI41" s="18"/>
      <c r="OHJ41" s="18"/>
      <c r="OHK41" s="18"/>
      <c r="OHL41" s="18"/>
      <c r="OHM41" s="18"/>
      <c r="OHN41" s="18"/>
      <c r="OHO41" s="18"/>
      <c r="OHP41" s="18"/>
      <c r="OHQ41" s="18"/>
      <c r="OHR41" s="18"/>
      <c r="OHS41" s="18"/>
      <c r="OHT41" s="18"/>
      <c r="OHU41" s="18"/>
      <c r="OHV41" s="18"/>
      <c r="OHW41" s="18"/>
      <c r="OHX41" s="18"/>
      <c r="OHY41" s="18"/>
      <c r="OHZ41" s="18"/>
      <c r="OIA41" s="18"/>
      <c r="OIB41" s="18"/>
      <c r="OIC41" s="18"/>
      <c r="OID41" s="18"/>
      <c r="OIE41" s="18"/>
      <c r="OIF41" s="18"/>
      <c r="OIG41" s="18"/>
      <c r="OIH41" s="18"/>
      <c r="OII41" s="18"/>
      <c r="OIJ41" s="18"/>
      <c r="OIK41" s="18"/>
      <c r="OIL41" s="18"/>
      <c r="OIM41" s="18"/>
      <c r="OIN41" s="18"/>
      <c r="OIO41" s="18"/>
      <c r="OIP41" s="18"/>
      <c r="OIQ41" s="18"/>
      <c r="OIR41" s="18"/>
      <c r="OIS41" s="18"/>
      <c r="OIT41" s="18"/>
      <c r="OIU41" s="18"/>
      <c r="OIV41" s="18"/>
      <c r="OIW41" s="18"/>
      <c r="OIX41" s="18"/>
      <c r="OIY41" s="18"/>
      <c r="OIZ41" s="18"/>
      <c r="OJA41" s="18"/>
      <c r="OJB41" s="18"/>
      <c r="OJC41" s="18"/>
      <c r="OJD41" s="18"/>
      <c r="OJE41" s="18"/>
      <c r="OJF41" s="18"/>
      <c r="OJG41" s="18"/>
      <c r="OJH41" s="18"/>
      <c r="OJI41" s="18"/>
      <c r="OJJ41" s="18"/>
      <c r="OJK41" s="18"/>
      <c r="OJL41" s="18"/>
      <c r="OJM41" s="18"/>
      <c r="OJN41" s="18"/>
      <c r="OJO41" s="18"/>
      <c r="OJP41" s="18"/>
      <c r="OJQ41" s="18"/>
      <c r="OJR41" s="18"/>
      <c r="OJS41" s="18"/>
      <c r="OJT41" s="18"/>
      <c r="OJU41" s="18"/>
      <c r="OJV41" s="18"/>
      <c r="OJW41" s="18"/>
      <c r="OJX41" s="18"/>
      <c r="OJY41" s="18"/>
      <c r="OJZ41" s="18"/>
      <c r="OKA41" s="18"/>
      <c r="OKB41" s="18"/>
      <c r="OKC41" s="18"/>
      <c r="OKD41" s="18"/>
      <c r="OKE41" s="18"/>
      <c r="OKF41" s="18"/>
      <c r="OKG41" s="18"/>
      <c r="OKH41" s="18"/>
      <c r="OKI41" s="18"/>
      <c r="OKJ41" s="18"/>
      <c r="OKK41" s="18"/>
      <c r="OKL41" s="18"/>
      <c r="OKM41" s="18"/>
      <c r="OKN41" s="18"/>
      <c r="OKO41" s="18"/>
      <c r="OKP41" s="18"/>
      <c r="OKQ41" s="18"/>
      <c r="OKR41" s="18"/>
      <c r="OKS41" s="18"/>
      <c r="OKT41" s="18"/>
      <c r="OKU41" s="18"/>
      <c r="OKV41" s="18"/>
      <c r="OKW41" s="18"/>
      <c r="OKX41" s="18"/>
      <c r="OKY41" s="18"/>
      <c r="OKZ41" s="18"/>
      <c r="OLA41" s="18"/>
      <c r="OLB41" s="18"/>
      <c r="OLC41" s="18"/>
      <c r="OLD41" s="18"/>
      <c r="OLE41" s="18"/>
      <c r="OLF41" s="18"/>
      <c r="OLG41" s="18"/>
      <c r="OLH41" s="18"/>
      <c r="OLI41" s="18"/>
      <c r="OLJ41" s="18"/>
      <c r="OLK41" s="18"/>
      <c r="OLL41" s="18"/>
      <c r="OLM41" s="18"/>
      <c r="OLN41" s="18"/>
      <c r="OLO41" s="18"/>
      <c r="OLP41" s="18"/>
      <c r="OLQ41" s="18"/>
      <c r="OLR41" s="18"/>
      <c r="OLS41" s="18"/>
      <c r="OLT41" s="18"/>
      <c r="OLU41" s="18"/>
      <c r="OLV41" s="18"/>
      <c r="OLW41" s="18"/>
      <c r="OLX41" s="18"/>
      <c r="OLY41" s="18"/>
      <c r="OLZ41" s="18"/>
      <c r="OMA41" s="18"/>
      <c r="OMB41" s="18"/>
      <c r="OMC41" s="18"/>
      <c r="OMD41" s="18"/>
      <c r="OME41" s="18"/>
      <c r="OMF41" s="18"/>
      <c r="OMG41" s="18"/>
      <c r="OMH41" s="18"/>
      <c r="OMI41" s="18"/>
      <c r="OMJ41" s="18"/>
      <c r="OMK41" s="18"/>
      <c r="OML41" s="18"/>
      <c r="OMM41" s="18"/>
      <c r="OMN41" s="18"/>
      <c r="OMO41" s="18"/>
      <c r="OMP41" s="18"/>
      <c r="OMQ41" s="18"/>
      <c r="OMR41" s="18"/>
      <c r="OMS41" s="18"/>
      <c r="OMT41" s="18"/>
      <c r="OMU41" s="18"/>
      <c r="OMV41" s="18"/>
      <c r="OMW41" s="18"/>
      <c r="OMX41" s="18"/>
      <c r="OMY41" s="18"/>
      <c r="OMZ41" s="18"/>
      <c r="ONA41" s="18"/>
      <c r="ONB41" s="18"/>
      <c r="ONC41" s="18"/>
      <c r="OND41" s="18"/>
      <c r="ONE41" s="18"/>
      <c r="ONF41" s="18"/>
      <c r="ONG41" s="18"/>
      <c r="ONH41" s="18"/>
      <c r="ONI41" s="18"/>
      <c r="ONJ41" s="18"/>
      <c r="ONK41" s="18"/>
      <c r="ONL41" s="18"/>
      <c r="ONM41" s="18"/>
      <c r="ONN41" s="18"/>
      <c r="ONO41" s="18"/>
      <c r="ONP41" s="18"/>
      <c r="ONQ41" s="18"/>
      <c r="ONR41" s="18"/>
      <c r="ONS41" s="18"/>
      <c r="ONT41" s="18"/>
      <c r="ONU41" s="18"/>
      <c r="ONV41" s="18"/>
      <c r="ONW41" s="18"/>
      <c r="ONX41" s="18"/>
      <c r="ONY41" s="18"/>
      <c r="ONZ41" s="18"/>
      <c r="OOA41" s="18"/>
      <c r="OOB41" s="18"/>
      <c r="OOC41" s="18"/>
      <c r="OOD41" s="18"/>
      <c r="OOE41" s="18"/>
      <c r="OOF41" s="18"/>
      <c r="OOG41" s="18"/>
      <c r="OOH41" s="18"/>
      <c r="OOI41" s="18"/>
      <c r="OOJ41" s="18"/>
      <c r="OOK41" s="18"/>
      <c r="OOL41" s="18"/>
      <c r="OOM41" s="18"/>
      <c r="OON41" s="18"/>
      <c r="OOO41" s="18"/>
      <c r="OOP41" s="18"/>
      <c r="OOQ41" s="18"/>
      <c r="OOR41" s="18"/>
      <c r="OOS41" s="18"/>
      <c r="OOT41" s="18"/>
      <c r="OOU41" s="18"/>
      <c r="OOV41" s="18"/>
      <c r="OOW41" s="18"/>
      <c r="OOX41" s="18"/>
      <c r="OOY41" s="18"/>
      <c r="OOZ41" s="18"/>
      <c r="OPA41" s="18"/>
      <c r="OPB41" s="18"/>
      <c r="OPC41" s="18"/>
      <c r="OPD41" s="18"/>
      <c r="OPE41" s="18"/>
      <c r="OPF41" s="18"/>
      <c r="OPG41" s="18"/>
      <c r="OPH41" s="18"/>
      <c r="OPI41" s="18"/>
      <c r="OPJ41" s="18"/>
      <c r="OPK41" s="18"/>
      <c r="OPL41" s="18"/>
      <c r="OPM41" s="18"/>
      <c r="OPN41" s="18"/>
      <c r="OPO41" s="18"/>
      <c r="OPP41" s="18"/>
      <c r="OPQ41" s="18"/>
      <c r="OPR41" s="18"/>
      <c r="OPS41" s="18"/>
      <c r="OPT41" s="18"/>
      <c r="OPU41" s="18"/>
      <c r="OPV41" s="18"/>
      <c r="OPW41" s="18"/>
      <c r="OPX41" s="18"/>
      <c r="OPY41" s="18"/>
      <c r="OPZ41" s="18"/>
      <c r="OQA41" s="18"/>
      <c r="OQB41" s="18"/>
      <c r="OQC41" s="18"/>
      <c r="OQD41" s="18"/>
      <c r="OQE41" s="18"/>
      <c r="OQF41" s="18"/>
      <c r="OQG41" s="18"/>
      <c r="OQH41" s="18"/>
      <c r="OQI41" s="18"/>
      <c r="OQJ41" s="18"/>
      <c r="OQK41" s="18"/>
      <c r="OQL41" s="18"/>
      <c r="OQM41" s="18"/>
      <c r="OQN41" s="18"/>
      <c r="OQO41" s="18"/>
      <c r="OQP41" s="18"/>
      <c r="OQQ41" s="18"/>
      <c r="OQR41" s="18"/>
      <c r="OQS41" s="18"/>
      <c r="OQT41" s="18"/>
      <c r="OQU41" s="18"/>
      <c r="OQV41" s="18"/>
      <c r="OQW41" s="18"/>
      <c r="OQX41" s="18"/>
      <c r="OQY41" s="18"/>
      <c r="OQZ41" s="18"/>
      <c r="ORA41" s="18"/>
      <c r="ORB41" s="18"/>
      <c r="ORC41" s="18"/>
      <c r="ORD41" s="18"/>
      <c r="ORE41" s="18"/>
      <c r="ORF41" s="18"/>
      <c r="ORG41" s="18"/>
      <c r="ORH41" s="18"/>
      <c r="ORI41" s="18"/>
      <c r="ORJ41" s="18"/>
      <c r="ORK41" s="18"/>
      <c r="ORL41" s="18"/>
      <c r="ORM41" s="18"/>
      <c r="ORN41" s="18"/>
      <c r="ORO41" s="18"/>
      <c r="ORP41" s="18"/>
      <c r="ORQ41" s="18"/>
      <c r="ORR41" s="18"/>
      <c r="ORS41" s="18"/>
      <c r="ORT41" s="18"/>
      <c r="ORU41" s="18"/>
      <c r="ORV41" s="18"/>
      <c r="ORW41" s="18"/>
      <c r="ORX41" s="18"/>
      <c r="ORY41" s="18"/>
      <c r="ORZ41" s="18"/>
      <c r="OSA41" s="18"/>
      <c r="OSB41" s="18"/>
      <c r="OSC41" s="18"/>
      <c r="OSD41" s="18"/>
      <c r="OSE41" s="18"/>
      <c r="OSF41" s="18"/>
      <c r="OSG41" s="18"/>
      <c r="OSH41" s="18"/>
      <c r="OSI41" s="18"/>
      <c r="OSJ41" s="18"/>
      <c r="OSK41" s="18"/>
      <c r="OSL41" s="18"/>
      <c r="OSM41" s="18"/>
      <c r="OSN41" s="18"/>
      <c r="OSO41" s="18"/>
      <c r="OSP41" s="18"/>
      <c r="OSQ41" s="18"/>
      <c r="OSR41" s="18"/>
      <c r="OSS41" s="18"/>
      <c r="OST41" s="18"/>
      <c r="OSU41" s="18"/>
      <c r="OSV41" s="18"/>
      <c r="OSW41" s="18"/>
      <c r="OSX41" s="18"/>
      <c r="OSY41" s="18"/>
      <c r="OSZ41" s="18"/>
      <c r="OTA41" s="18"/>
      <c r="OTB41" s="18"/>
      <c r="OTC41" s="18"/>
      <c r="OTD41" s="18"/>
      <c r="OTE41" s="18"/>
      <c r="OTF41" s="18"/>
      <c r="OTG41" s="18"/>
      <c r="OTH41" s="18"/>
      <c r="OTI41" s="18"/>
      <c r="OTJ41" s="18"/>
      <c r="OTK41" s="18"/>
      <c r="OTL41" s="18"/>
      <c r="OTM41" s="18"/>
      <c r="OTN41" s="18"/>
      <c r="OTO41" s="18"/>
      <c r="OTP41" s="18"/>
      <c r="OTQ41" s="18"/>
      <c r="OTR41" s="18"/>
      <c r="OTS41" s="18"/>
      <c r="OTT41" s="18"/>
      <c r="OTU41" s="18"/>
      <c r="OTV41" s="18"/>
      <c r="OTW41" s="18"/>
      <c r="OTX41" s="18"/>
      <c r="OTY41" s="18"/>
      <c r="OTZ41" s="18"/>
      <c r="OUA41" s="18"/>
      <c r="OUB41" s="18"/>
      <c r="OUC41" s="18"/>
      <c r="OUD41" s="18"/>
      <c r="OUE41" s="18"/>
      <c r="OUF41" s="18"/>
      <c r="OUG41" s="18"/>
      <c r="OUH41" s="18"/>
      <c r="OUI41" s="18"/>
      <c r="OUJ41" s="18"/>
      <c r="OUK41" s="18"/>
      <c r="OUL41" s="18"/>
      <c r="OUM41" s="18"/>
      <c r="OUN41" s="18"/>
      <c r="OUO41" s="18"/>
      <c r="OUP41" s="18"/>
      <c r="OUQ41" s="18"/>
      <c r="OUR41" s="18"/>
      <c r="OUS41" s="18"/>
      <c r="OUT41" s="18"/>
      <c r="OUU41" s="18"/>
      <c r="OUV41" s="18"/>
      <c r="OUW41" s="18"/>
      <c r="OUX41" s="18"/>
      <c r="OUY41" s="18"/>
      <c r="OUZ41" s="18"/>
      <c r="OVA41" s="18"/>
      <c r="OVB41" s="18"/>
      <c r="OVC41" s="18"/>
      <c r="OVD41" s="18"/>
      <c r="OVE41" s="18"/>
      <c r="OVF41" s="18"/>
      <c r="OVG41" s="18"/>
      <c r="OVH41" s="18"/>
      <c r="OVI41" s="18"/>
      <c r="OVJ41" s="18"/>
      <c r="OVK41" s="18"/>
      <c r="OVL41" s="18"/>
      <c r="OVM41" s="18"/>
      <c r="OVN41" s="18"/>
      <c r="OVO41" s="18"/>
      <c r="OVP41" s="18"/>
      <c r="OVQ41" s="18"/>
      <c r="OVR41" s="18"/>
      <c r="OVS41" s="18"/>
      <c r="OVT41" s="18"/>
      <c r="OVU41" s="18"/>
      <c r="OVV41" s="18"/>
      <c r="OVW41" s="18"/>
      <c r="OVX41" s="18"/>
      <c r="OVY41" s="18"/>
      <c r="OVZ41" s="18"/>
      <c r="OWA41" s="18"/>
      <c r="OWB41" s="18"/>
      <c r="OWC41" s="18"/>
      <c r="OWD41" s="18"/>
      <c r="OWE41" s="18"/>
      <c r="OWF41" s="18"/>
      <c r="OWG41" s="18"/>
      <c r="OWH41" s="18"/>
      <c r="OWI41" s="18"/>
      <c r="OWJ41" s="18"/>
      <c r="OWK41" s="18"/>
      <c r="OWL41" s="18"/>
      <c r="OWM41" s="18"/>
      <c r="OWN41" s="18"/>
      <c r="OWO41" s="18"/>
      <c r="OWP41" s="18"/>
      <c r="OWQ41" s="18"/>
      <c r="OWR41" s="18"/>
      <c r="OWS41" s="18"/>
      <c r="OWT41" s="18"/>
      <c r="OWU41" s="18"/>
      <c r="OWV41" s="18"/>
      <c r="OWW41" s="18"/>
      <c r="OWX41" s="18"/>
      <c r="OWY41" s="18"/>
      <c r="OWZ41" s="18"/>
      <c r="OXA41" s="18"/>
      <c r="OXB41" s="18"/>
      <c r="OXC41" s="18"/>
      <c r="OXD41" s="18"/>
      <c r="OXE41" s="18"/>
      <c r="OXF41" s="18"/>
      <c r="OXG41" s="18"/>
      <c r="OXH41" s="18"/>
      <c r="OXI41" s="18"/>
      <c r="OXJ41" s="18"/>
      <c r="OXK41" s="18"/>
      <c r="OXL41" s="18"/>
      <c r="OXM41" s="18"/>
      <c r="OXN41" s="18"/>
      <c r="OXO41" s="18"/>
      <c r="OXP41" s="18"/>
      <c r="OXQ41" s="18"/>
      <c r="OXR41" s="18"/>
      <c r="OXS41" s="18"/>
      <c r="OXT41" s="18"/>
      <c r="OXU41" s="18"/>
      <c r="OXV41" s="18"/>
      <c r="OXW41" s="18"/>
      <c r="OXX41" s="18"/>
      <c r="OXY41" s="18"/>
      <c r="OXZ41" s="18"/>
      <c r="OYA41" s="18"/>
      <c r="OYB41" s="18"/>
      <c r="OYC41" s="18"/>
      <c r="OYD41" s="18"/>
      <c r="OYE41" s="18"/>
      <c r="OYF41" s="18"/>
      <c r="OYG41" s="18"/>
      <c r="OYH41" s="18"/>
      <c r="OYI41" s="18"/>
      <c r="OYJ41" s="18"/>
      <c r="OYK41" s="18"/>
      <c r="OYL41" s="18"/>
      <c r="OYM41" s="18"/>
      <c r="OYN41" s="18"/>
      <c r="OYO41" s="18"/>
      <c r="OYP41" s="18"/>
      <c r="OYQ41" s="18"/>
      <c r="OYR41" s="18"/>
      <c r="OYS41" s="18"/>
      <c r="OYT41" s="18"/>
      <c r="OYU41" s="18"/>
      <c r="OYV41" s="18"/>
      <c r="OYW41" s="18"/>
      <c r="OYX41" s="18"/>
      <c r="OYY41" s="18"/>
      <c r="OYZ41" s="18"/>
      <c r="OZA41" s="18"/>
      <c r="OZB41" s="18"/>
      <c r="OZC41" s="18"/>
      <c r="OZD41" s="18"/>
      <c r="OZE41" s="18"/>
      <c r="OZF41" s="18"/>
      <c r="OZG41" s="18"/>
      <c r="OZH41" s="18"/>
      <c r="OZI41" s="18"/>
      <c r="OZJ41" s="18"/>
      <c r="OZK41" s="18"/>
      <c r="OZL41" s="18"/>
      <c r="OZM41" s="18"/>
      <c r="OZN41" s="18"/>
      <c r="OZO41" s="18"/>
      <c r="OZP41" s="18"/>
      <c r="OZQ41" s="18"/>
      <c r="OZR41" s="18"/>
      <c r="OZS41" s="18"/>
      <c r="OZT41" s="18"/>
      <c r="OZU41" s="18"/>
      <c r="OZV41" s="18"/>
      <c r="OZW41" s="18"/>
      <c r="OZX41" s="18"/>
      <c r="OZY41" s="18"/>
      <c r="OZZ41" s="18"/>
      <c r="PAA41" s="18"/>
      <c r="PAB41" s="18"/>
      <c r="PAC41" s="18"/>
      <c r="PAD41" s="18"/>
      <c r="PAE41" s="18"/>
      <c r="PAF41" s="18"/>
      <c r="PAG41" s="18"/>
      <c r="PAH41" s="18"/>
      <c r="PAI41" s="18"/>
      <c r="PAJ41" s="18"/>
      <c r="PAK41" s="18"/>
      <c r="PAL41" s="18"/>
      <c r="PAM41" s="18"/>
      <c r="PAN41" s="18"/>
      <c r="PAO41" s="18"/>
      <c r="PAP41" s="18"/>
      <c r="PAQ41" s="18"/>
      <c r="PAR41" s="18"/>
      <c r="PAS41" s="18"/>
      <c r="PAT41" s="18"/>
      <c r="PAU41" s="18"/>
      <c r="PAV41" s="18"/>
      <c r="PAW41" s="18"/>
      <c r="PAX41" s="18"/>
      <c r="PAY41" s="18"/>
      <c r="PAZ41" s="18"/>
      <c r="PBA41" s="18"/>
      <c r="PBB41" s="18"/>
      <c r="PBC41" s="18"/>
      <c r="PBD41" s="18"/>
      <c r="PBE41" s="18"/>
      <c r="PBF41" s="18"/>
      <c r="PBG41" s="18"/>
      <c r="PBH41" s="18"/>
      <c r="PBI41" s="18"/>
      <c r="PBJ41" s="18"/>
      <c r="PBK41" s="18"/>
      <c r="PBL41" s="18"/>
      <c r="PBM41" s="18"/>
      <c r="PBN41" s="18"/>
      <c r="PBO41" s="18"/>
      <c r="PBP41" s="18"/>
      <c r="PBQ41" s="18"/>
      <c r="PBR41" s="18"/>
      <c r="PBS41" s="18"/>
      <c r="PBT41" s="18"/>
      <c r="PBU41" s="18"/>
      <c r="PBV41" s="18"/>
      <c r="PBW41" s="18"/>
      <c r="PBX41" s="18"/>
      <c r="PBY41" s="18"/>
      <c r="PBZ41" s="18"/>
      <c r="PCA41" s="18"/>
      <c r="PCB41" s="18"/>
      <c r="PCC41" s="18"/>
      <c r="PCD41" s="18"/>
      <c r="PCE41" s="18"/>
      <c r="PCF41" s="18"/>
      <c r="PCG41" s="18"/>
      <c r="PCH41" s="18"/>
      <c r="PCI41" s="18"/>
      <c r="PCJ41" s="18"/>
      <c r="PCK41" s="18"/>
      <c r="PCL41" s="18"/>
      <c r="PCM41" s="18"/>
      <c r="PCN41" s="18"/>
      <c r="PCO41" s="18"/>
      <c r="PCP41" s="18"/>
      <c r="PCQ41" s="18"/>
      <c r="PCR41" s="18"/>
      <c r="PCS41" s="18"/>
      <c r="PCT41" s="18"/>
      <c r="PCU41" s="18"/>
      <c r="PCV41" s="18"/>
      <c r="PCW41" s="18"/>
      <c r="PCX41" s="18"/>
      <c r="PCY41" s="18"/>
      <c r="PCZ41" s="18"/>
      <c r="PDA41" s="18"/>
      <c r="PDB41" s="18"/>
      <c r="PDC41" s="18"/>
      <c r="PDD41" s="18"/>
      <c r="PDE41" s="18"/>
      <c r="PDF41" s="18"/>
      <c r="PDG41" s="18"/>
      <c r="PDH41" s="18"/>
      <c r="PDI41" s="18"/>
      <c r="PDJ41" s="18"/>
      <c r="PDK41" s="18"/>
      <c r="PDL41" s="18"/>
      <c r="PDM41" s="18"/>
      <c r="PDN41" s="18"/>
      <c r="PDO41" s="18"/>
      <c r="PDP41" s="18"/>
      <c r="PDQ41" s="18"/>
      <c r="PDR41" s="18"/>
      <c r="PDS41" s="18"/>
      <c r="PDT41" s="18"/>
      <c r="PDU41" s="18"/>
      <c r="PDV41" s="18"/>
      <c r="PDW41" s="18"/>
      <c r="PDX41" s="18"/>
      <c r="PDY41" s="18"/>
      <c r="PDZ41" s="18"/>
      <c r="PEA41" s="18"/>
      <c r="PEB41" s="18"/>
      <c r="PEC41" s="18"/>
      <c r="PED41" s="18"/>
      <c r="PEE41" s="18"/>
      <c r="PEF41" s="18"/>
      <c r="PEG41" s="18"/>
      <c r="PEH41" s="18"/>
      <c r="PEI41" s="18"/>
      <c r="PEJ41" s="18"/>
      <c r="PEK41" s="18"/>
      <c r="PEL41" s="18"/>
      <c r="PEM41" s="18"/>
      <c r="PEN41" s="18"/>
      <c r="PEO41" s="18"/>
      <c r="PEP41" s="18"/>
      <c r="PEQ41" s="18"/>
      <c r="PER41" s="18"/>
      <c r="PES41" s="18"/>
      <c r="PET41" s="18"/>
      <c r="PEU41" s="18"/>
      <c r="PEV41" s="18"/>
      <c r="PEW41" s="18"/>
      <c r="PEX41" s="18"/>
      <c r="PEY41" s="18"/>
      <c r="PEZ41" s="18"/>
      <c r="PFA41" s="18"/>
      <c r="PFB41" s="18"/>
      <c r="PFC41" s="18"/>
      <c r="PFD41" s="18"/>
      <c r="PFE41" s="18"/>
      <c r="PFF41" s="18"/>
      <c r="PFG41" s="18"/>
      <c r="PFH41" s="18"/>
      <c r="PFI41" s="18"/>
      <c r="PFJ41" s="18"/>
      <c r="PFK41" s="18"/>
      <c r="PFL41" s="18"/>
      <c r="PFM41" s="18"/>
      <c r="PFN41" s="18"/>
      <c r="PFO41" s="18"/>
      <c r="PFP41" s="18"/>
      <c r="PFQ41" s="18"/>
      <c r="PFR41" s="18"/>
      <c r="PFS41" s="18"/>
      <c r="PFT41" s="18"/>
      <c r="PFU41" s="18"/>
      <c r="PFV41" s="18"/>
      <c r="PFW41" s="18"/>
      <c r="PFX41" s="18"/>
      <c r="PFY41" s="18"/>
      <c r="PFZ41" s="18"/>
      <c r="PGA41" s="18"/>
      <c r="PGB41" s="18"/>
      <c r="PGC41" s="18"/>
      <c r="PGD41" s="18"/>
      <c r="PGE41" s="18"/>
      <c r="PGF41" s="18"/>
      <c r="PGG41" s="18"/>
      <c r="PGH41" s="18"/>
      <c r="PGI41" s="18"/>
      <c r="PGJ41" s="18"/>
      <c r="PGK41" s="18"/>
      <c r="PGL41" s="18"/>
      <c r="PGM41" s="18"/>
      <c r="PGN41" s="18"/>
      <c r="PGO41" s="18"/>
      <c r="PGP41" s="18"/>
      <c r="PGQ41" s="18"/>
      <c r="PGR41" s="18"/>
      <c r="PGS41" s="18"/>
      <c r="PGT41" s="18"/>
      <c r="PGU41" s="18"/>
      <c r="PGV41" s="18"/>
      <c r="PGW41" s="18"/>
      <c r="PGX41" s="18"/>
      <c r="PGY41" s="18"/>
      <c r="PGZ41" s="18"/>
      <c r="PHA41" s="18"/>
      <c r="PHB41" s="18"/>
      <c r="PHC41" s="18"/>
      <c r="PHD41" s="18"/>
      <c r="PHE41" s="18"/>
      <c r="PHF41" s="18"/>
      <c r="PHG41" s="18"/>
      <c r="PHH41" s="18"/>
      <c r="PHI41" s="18"/>
      <c r="PHJ41" s="18"/>
      <c r="PHK41" s="18"/>
      <c r="PHL41" s="18"/>
      <c r="PHM41" s="18"/>
      <c r="PHN41" s="18"/>
      <c r="PHO41" s="18"/>
      <c r="PHP41" s="18"/>
      <c r="PHQ41" s="18"/>
      <c r="PHR41" s="18"/>
      <c r="PHS41" s="18"/>
      <c r="PHT41" s="18"/>
      <c r="PHU41" s="18"/>
      <c r="PHV41" s="18"/>
      <c r="PHW41" s="18"/>
      <c r="PHX41" s="18"/>
      <c r="PHY41" s="18"/>
      <c r="PHZ41" s="18"/>
      <c r="PIA41" s="18"/>
      <c r="PIB41" s="18"/>
      <c r="PIC41" s="18"/>
      <c r="PID41" s="18"/>
      <c r="PIE41" s="18"/>
      <c r="PIF41" s="18"/>
      <c r="PIG41" s="18"/>
      <c r="PIH41" s="18"/>
      <c r="PII41" s="18"/>
      <c r="PIJ41" s="18"/>
      <c r="PIK41" s="18"/>
      <c r="PIL41" s="18"/>
      <c r="PIM41" s="18"/>
      <c r="PIN41" s="18"/>
      <c r="PIO41" s="18"/>
      <c r="PIP41" s="18"/>
      <c r="PIQ41" s="18"/>
      <c r="PIR41" s="18"/>
      <c r="PIS41" s="18"/>
      <c r="PIT41" s="18"/>
      <c r="PIU41" s="18"/>
      <c r="PIV41" s="18"/>
      <c r="PIW41" s="18"/>
      <c r="PIX41" s="18"/>
      <c r="PIY41" s="18"/>
      <c r="PIZ41" s="18"/>
      <c r="PJA41" s="18"/>
      <c r="PJB41" s="18"/>
      <c r="PJC41" s="18"/>
      <c r="PJD41" s="18"/>
      <c r="PJE41" s="18"/>
      <c r="PJF41" s="18"/>
      <c r="PJG41" s="18"/>
      <c r="PJH41" s="18"/>
      <c r="PJI41" s="18"/>
      <c r="PJJ41" s="18"/>
      <c r="PJK41" s="18"/>
      <c r="PJL41" s="18"/>
      <c r="PJM41" s="18"/>
      <c r="PJN41" s="18"/>
      <c r="PJO41" s="18"/>
      <c r="PJP41" s="18"/>
      <c r="PJQ41" s="18"/>
      <c r="PJR41" s="18"/>
      <c r="PJS41" s="18"/>
      <c r="PJT41" s="18"/>
      <c r="PJU41" s="18"/>
      <c r="PJV41" s="18"/>
      <c r="PJW41" s="18"/>
      <c r="PJX41" s="18"/>
      <c r="PJY41" s="18"/>
      <c r="PJZ41" s="18"/>
      <c r="PKA41" s="18"/>
      <c r="PKB41" s="18"/>
      <c r="PKC41" s="18"/>
      <c r="PKD41" s="18"/>
      <c r="PKE41" s="18"/>
      <c r="PKF41" s="18"/>
      <c r="PKG41" s="18"/>
      <c r="PKH41" s="18"/>
      <c r="PKI41" s="18"/>
      <c r="PKJ41" s="18"/>
      <c r="PKK41" s="18"/>
      <c r="PKL41" s="18"/>
      <c r="PKM41" s="18"/>
      <c r="PKN41" s="18"/>
      <c r="PKO41" s="18"/>
      <c r="PKP41" s="18"/>
      <c r="PKQ41" s="18"/>
      <c r="PKR41" s="18"/>
      <c r="PKS41" s="18"/>
      <c r="PKT41" s="18"/>
      <c r="PKU41" s="18"/>
      <c r="PKV41" s="18"/>
      <c r="PKW41" s="18"/>
      <c r="PKX41" s="18"/>
      <c r="PKY41" s="18"/>
      <c r="PKZ41" s="18"/>
      <c r="PLA41" s="18"/>
      <c r="PLB41" s="18"/>
      <c r="PLC41" s="18"/>
      <c r="PLD41" s="18"/>
      <c r="PLE41" s="18"/>
      <c r="PLF41" s="18"/>
      <c r="PLG41" s="18"/>
      <c r="PLH41" s="18"/>
      <c r="PLI41" s="18"/>
      <c r="PLJ41" s="18"/>
      <c r="PLK41" s="18"/>
      <c r="PLL41" s="18"/>
      <c r="PLM41" s="18"/>
      <c r="PLN41" s="18"/>
      <c r="PLO41" s="18"/>
      <c r="PLP41" s="18"/>
      <c r="PLQ41" s="18"/>
      <c r="PLR41" s="18"/>
      <c r="PLS41" s="18"/>
      <c r="PLT41" s="18"/>
      <c r="PLU41" s="18"/>
      <c r="PLV41" s="18"/>
      <c r="PLW41" s="18"/>
      <c r="PLX41" s="18"/>
      <c r="PLY41" s="18"/>
      <c r="PLZ41" s="18"/>
      <c r="PMA41" s="18"/>
      <c r="PMB41" s="18"/>
      <c r="PMC41" s="18"/>
      <c r="PMD41" s="18"/>
      <c r="PME41" s="18"/>
      <c r="PMF41" s="18"/>
      <c r="PMG41" s="18"/>
      <c r="PMH41" s="18"/>
      <c r="PMI41" s="18"/>
      <c r="PMJ41" s="18"/>
      <c r="PMK41" s="18"/>
      <c r="PML41" s="18"/>
      <c r="PMM41" s="18"/>
      <c r="PMN41" s="18"/>
      <c r="PMO41" s="18"/>
      <c r="PMP41" s="18"/>
      <c r="PMQ41" s="18"/>
      <c r="PMR41" s="18"/>
      <c r="PMS41" s="18"/>
      <c r="PMT41" s="18"/>
      <c r="PMU41" s="18"/>
      <c r="PMV41" s="18"/>
      <c r="PMW41" s="18"/>
      <c r="PMX41" s="18"/>
      <c r="PMY41" s="18"/>
      <c r="PMZ41" s="18"/>
      <c r="PNA41" s="18"/>
      <c r="PNB41" s="18"/>
      <c r="PNC41" s="18"/>
      <c r="PND41" s="18"/>
      <c r="PNE41" s="18"/>
      <c r="PNF41" s="18"/>
      <c r="PNG41" s="18"/>
      <c r="PNH41" s="18"/>
      <c r="PNI41" s="18"/>
      <c r="PNJ41" s="18"/>
      <c r="PNK41" s="18"/>
      <c r="PNL41" s="18"/>
      <c r="PNM41" s="18"/>
      <c r="PNN41" s="18"/>
      <c r="PNO41" s="18"/>
      <c r="PNP41" s="18"/>
      <c r="PNQ41" s="18"/>
      <c r="PNR41" s="18"/>
      <c r="PNS41" s="18"/>
      <c r="PNT41" s="18"/>
      <c r="PNU41" s="18"/>
      <c r="PNV41" s="18"/>
      <c r="PNW41" s="18"/>
      <c r="PNX41" s="18"/>
      <c r="PNY41" s="18"/>
      <c r="PNZ41" s="18"/>
      <c r="POA41" s="18"/>
      <c r="POB41" s="18"/>
      <c r="POC41" s="18"/>
      <c r="POD41" s="18"/>
      <c r="POE41" s="18"/>
      <c r="POF41" s="18"/>
      <c r="POG41" s="18"/>
      <c r="POH41" s="18"/>
      <c r="POI41" s="18"/>
      <c r="POJ41" s="18"/>
      <c r="POK41" s="18"/>
      <c r="POL41" s="18"/>
      <c r="POM41" s="18"/>
      <c r="PON41" s="18"/>
      <c r="POO41" s="18"/>
      <c r="POP41" s="18"/>
      <c r="POQ41" s="18"/>
      <c r="POR41" s="18"/>
      <c r="POS41" s="18"/>
      <c r="POT41" s="18"/>
      <c r="POU41" s="18"/>
      <c r="POV41" s="18"/>
      <c r="POW41" s="18"/>
      <c r="POX41" s="18"/>
      <c r="POY41" s="18"/>
      <c r="POZ41" s="18"/>
      <c r="PPA41" s="18"/>
      <c r="PPB41" s="18"/>
      <c r="PPC41" s="18"/>
      <c r="PPD41" s="18"/>
      <c r="PPE41" s="18"/>
      <c r="PPF41" s="18"/>
      <c r="PPG41" s="18"/>
      <c r="PPH41" s="18"/>
      <c r="PPI41" s="18"/>
      <c r="PPJ41" s="18"/>
      <c r="PPK41" s="18"/>
      <c r="PPL41" s="18"/>
      <c r="PPM41" s="18"/>
      <c r="PPN41" s="18"/>
      <c r="PPO41" s="18"/>
      <c r="PPP41" s="18"/>
      <c r="PPQ41" s="18"/>
      <c r="PPR41" s="18"/>
      <c r="PPS41" s="18"/>
      <c r="PPT41" s="18"/>
      <c r="PPU41" s="18"/>
      <c r="PPV41" s="18"/>
      <c r="PPW41" s="18"/>
      <c r="PPX41" s="18"/>
      <c r="PPY41" s="18"/>
      <c r="PPZ41" s="18"/>
      <c r="PQA41" s="18"/>
      <c r="PQB41" s="18"/>
      <c r="PQC41" s="18"/>
      <c r="PQD41" s="18"/>
      <c r="PQE41" s="18"/>
      <c r="PQF41" s="18"/>
      <c r="PQG41" s="18"/>
      <c r="PQH41" s="18"/>
      <c r="PQI41" s="18"/>
      <c r="PQJ41" s="18"/>
      <c r="PQK41" s="18"/>
      <c r="PQL41" s="18"/>
      <c r="PQM41" s="18"/>
      <c r="PQN41" s="18"/>
      <c r="PQO41" s="18"/>
      <c r="PQP41" s="18"/>
      <c r="PQQ41" s="18"/>
      <c r="PQR41" s="18"/>
      <c r="PQS41" s="18"/>
      <c r="PQT41" s="18"/>
      <c r="PQU41" s="18"/>
      <c r="PQV41" s="18"/>
      <c r="PQW41" s="18"/>
      <c r="PQX41" s="18"/>
      <c r="PQY41" s="18"/>
      <c r="PQZ41" s="18"/>
      <c r="PRA41" s="18"/>
      <c r="PRB41" s="18"/>
      <c r="PRC41" s="18"/>
      <c r="PRD41" s="18"/>
      <c r="PRE41" s="18"/>
      <c r="PRF41" s="18"/>
      <c r="PRG41" s="18"/>
      <c r="PRH41" s="18"/>
      <c r="PRI41" s="18"/>
      <c r="PRJ41" s="18"/>
      <c r="PRK41" s="18"/>
      <c r="PRL41" s="18"/>
      <c r="PRM41" s="18"/>
      <c r="PRN41" s="18"/>
      <c r="PRO41" s="18"/>
      <c r="PRP41" s="18"/>
      <c r="PRQ41" s="18"/>
      <c r="PRR41" s="18"/>
      <c r="PRS41" s="18"/>
      <c r="PRT41" s="18"/>
      <c r="PRU41" s="18"/>
      <c r="PRV41" s="18"/>
      <c r="PRW41" s="18"/>
      <c r="PRX41" s="18"/>
      <c r="PRY41" s="18"/>
      <c r="PRZ41" s="18"/>
      <c r="PSA41" s="18"/>
      <c r="PSB41" s="18"/>
      <c r="PSC41" s="18"/>
      <c r="PSD41" s="18"/>
      <c r="PSE41" s="18"/>
      <c r="PSF41" s="18"/>
      <c r="PSG41" s="18"/>
      <c r="PSH41" s="18"/>
      <c r="PSI41" s="18"/>
      <c r="PSJ41" s="18"/>
      <c r="PSK41" s="18"/>
      <c r="PSL41" s="18"/>
      <c r="PSM41" s="18"/>
      <c r="PSN41" s="18"/>
      <c r="PSO41" s="18"/>
      <c r="PSP41" s="18"/>
      <c r="PSQ41" s="18"/>
      <c r="PSR41" s="18"/>
      <c r="PSS41" s="18"/>
      <c r="PST41" s="18"/>
      <c r="PSU41" s="18"/>
      <c r="PSV41" s="18"/>
      <c r="PSW41" s="18"/>
      <c r="PSX41" s="18"/>
      <c r="PSY41" s="18"/>
      <c r="PSZ41" s="18"/>
      <c r="PTA41" s="18"/>
      <c r="PTB41" s="18"/>
      <c r="PTC41" s="18"/>
      <c r="PTD41" s="18"/>
      <c r="PTE41" s="18"/>
      <c r="PTF41" s="18"/>
      <c r="PTG41" s="18"/>
      <c r="PTH41" s="18"/>
      <c r="PTI41" s="18"/>
      <c r="PTJ41" s="18"/>
      <c r="PTK41" s="18"/>
      <c r="PTL41" s="18"/>
      <c r="PTM41" s="18"/>
      <c r="PTN41" s="18"/>
      <c r="PTO41" s="18"/>
      <c r="PTP41" s="18"/>
      <c r="PTQ41" s="18"/>
      <c r="PTR41" s="18"/>
      <c r="PTS41" s="18"/>
      <c r="PTT41" s="18"/>
      <c r="PTU41" s="18"/>
      <c r="PTV41" s="18"/>
      <c r="PTW41" s="18"/>
      <c r="PTX41" s="18"/>
      <c r="PTY41" s="18"/>
      <c r="PTZ41" s="18"/>
      <c r="PUA41" s="18"/>
      <c r="PUB41" s="18"/>
      <c r="PUC41" s="18"/>
      <c r="PUD41" s="18"/>
      <c r="PUE41" s="18"/>
      <c r="PUF41" s="18"/>
      <c r="PUG41" s="18"/>
      <c r="PUH41" s="18"/>
      <c r="PUI41" s="18"/>
      <c r="PUJ41" s="18"/>
      <c r="PUK41" s="18"/>
      <c r="PUL41" s="18"/>
      <c r="PUM41" s="18"/>
      <c r="PUN41" s="18"/>
      <c r="PUO41" s="18"/>
      <c r="PUP41" s="18"/>
      <c r="PUQ41" s="18"/>
      <c r="PUR41" s="18"/>
      <c r="PUS41" s="18"/>
      <c r="PUT41" s="18"/>
      <c r="PUU41" s="18"/>
      <c r="PUV41" s="18"/>
      <c r="PUW41" s="18"/>
      <c r="PUX41" s="18"/>
      <c r="PUY41" s="18"/>
      <c r="PUZ41" s="18"/>
      <c r="PVA41" s="18"/>
      <c r="PVB41" s="18"/>
      <c r="PVC41" s="18"/>
      <c r="PVD41" s="18"/>
      <c r="PVE41" s="18"/>
      <c r="PVF41" s="18"/>
      <c r="PVG41" s="18"/>
      <c r="PVH41" s="18"/>
      <c r="PVI41" s="18"/>
      <c r="PVJ41" s="18"/>
      <c r="PVK41" s="18"/>
      <c r="PVL41" s="18"/>
      <c r="PVM41" s="18"/>
      <c r="PVN41" s="18"/>
      <c r="PVO41" s="18"/>
      <c r="PVP41" s="18"/>
      <c r="PVQ41" s="18"/>
      <c r="PVR41" s="18"/>
      <c r="PVS41" s="18"/>
      <c r="PVT41" s="18"/>
      <c r="PVU41" s="18"/>
      <c r="PVV41" s="18"/>
      <c r="PVW41" s="18"/>
      <c r="PVX41" s="18"/>
      <c r="PVY41" s="18"/>
      <c r="PVZ41" s="18"/>
      <c r="PWA41" s="18"/>
      <c r="PWB41" s="18"/>
      <c r="PWC41" s="18"/>
      <c r="PWD41" s="18"/>
      <c r="PWE41" s="18"/>
      <c r="PWF41" s="18"/>
      <c r="PWG41" s="18"/>
      <c r="PWH41" s="18"/>
      <c r="PWI41" s="18"/>
      <c r="PWJ41" s="18"/>
      <c r="PWK41" s="18"/>
      <c r="PWL41" s="18"/>
      <c r="PWM41" s="18"/>
      <c r="PWN41" s="18"/>
      <c r="PWO41" s="18"/>
      <c r="PWP41" s="18"/>
      <c r="PWQ41" s="18"/>
      <c r="PWR41" s="18"/>
      <c r="PWS41" s="18"/>
      <c r="PWT41" s="18"/>
      <c r="PWU41" s="18"/>
      <c r="PWV41" s="18"/>
      <c r="PWW41" s="18"/>
      <c r="PWX41" s="18"/>
      <c r="PWY41" s="18"/>
      <c r="PWZ41" s="18"/>
      <c r="PXA41" s="18"/>
      <c r="PXB41" s="18"/>
      <c r="PXC41" s="18"/>
      <c r="PXD41" s="18"/>
      <c r="PXE41" s="18"/>
      <c r="PXF41" s="18"/>
      <c r="PXG41" s="18"/>
      <c r="PXH41" s="18"/>
      <c r="PXI41" s="18"/>
      <c r="PXJ41" s="18"/>
      <c r="PXK41" s="18"/>
      <c r="PXL41" s="18"/>
      <c r="PXM41" s="18"/>
      <c r="PXN41" s="18"/>
      <c r="PXO41" s="18"/>
      <c r="PXP41" s="18"/>
      <c r="PXQ41" s="18"/>
      <c r="PXR41" s="18"/>
      <c r="PXS41" s="18"/>
      <c r="PXT41" s="18"/>
      <c r="PXU41" s="18"/>
      <c r="PXV41" s="18"/>
      <c r="PXW41" s="18"/>
      <c r="PXX41" s="18"/>
      <c r="PXY41" s="18"/>
      <c r="PXZ41" s="18"/>
      <c r="PYA41" s="18"/>
      <c r="PYB41" s="18"/>
      <c r="PYC41" s="18"/>
      <c r="PYD41" s="18"/>
      <c r="PYE41" s="18"/>
      <c r="PYF41" s="18"/>
      <c r="PYG41" s="18"/>
      <c r="PYH41" s="18"/>
      <c r="PYI41" s="18"/>
      <c r="PYJ41" s="18"/>
      <c r="PYK41" s="18"/>
      <c r="PYL41" s="18"/>
      <c r="PYM41" s="18"/>
      <c r="PYN41" s="18"/>
      <c r="PYO41" s="18"/>
      <c r="PYP41" s="18"/>
      <c r="PYQ41" s="18"/>
      <c r="PYR41" s="18"/>
      <c r="PYS41" s="18"/>
      <c r="PYT41" s="18"/>
      <c r="PYU41" s="18"/>
      <c r="PYV41" s="18"/>
      <c r="PYW41" s="18"/>
      <c r="PYX41" s="18"/>
      <c r="PYY41" s="18"/>
      <c r="PYZ41" s="18"/>
      <c r="PZA41" s="18"/>
      <c r="PZB41" s="18"/>
      <c r="PZC41" s="18"/>
      <c r="PZD41" s="18"/>
      <c r="PZE41" s="18"/>
      <c r="PZF41" s="18"/>
      <c r="PZG41" s="18"/>
      <c r="PZH41" s="18"/>
      <c r="PZI41" s="18"/>
      <c r="PZJ41" s="18"/>
      <c r="PZK41" s="18"/>
      <c r="PZL41" s="18"/>
      <c r="PZM41" s="18"/>
      <c r="PZN41" s="18"/>
      <c r="PZO41" s="18"/>
      <c r="PZP41" s="18"/>
      <c r="PZQ41" s="18"/>
      <c r="PZR41" s="18"/>
      <c r="PZS41" s="18"/>
      <c r="PZT41" s="18"/>
      <c r="PZU41" s="18"/>
      <c r="PZV41" s="18"/>
      <c r="PZW41" s="18"/>
      <c r="PZX41" s="18"/>
      <c r="PZY41" s="18"/>
      <c r="PZZ41" s="18"/>
      <c r="QAA41" s="18"/>
      <c r="QAB41" s="18"/>
      <c r="QAC41" s="18"/>
      <c r="QAD41" s="18"/>
      <c r="QAE41" s="18"/>
      <c r="QAF41" s="18"/>
      <c r="QAG41" s="18"/>
      <c r="QAH41" s="18"/>
      <c r="QAI41" s="18"/>
      <c r="QAJ41" s="18"/>
      <c r="QAK41" s="18"/>
      <c r="QAL41" s="18"/>
      <c r="QAM41" s="18"/>
      <c r="QAN41" s="18"/>
      <c r="QAO41" s="18"/>
      <c r="QAP41" s="18"/>
      <c r="QAQ41" s="18"/>
      <c r="QAR41" s="18"/>
      <c r="QAS41" s="18"/>
      <c r="QAT41" s="18"/>
      <c r="QAU41" s="18"/>
      <c r="QAV41" s="18"/>
      <c r="QAW41" s="18"/>
      <c r="QAX41" s="18"/>
      <c r="QAY41" s="18"/>
      <c r="QAZ41" s="18"/>
      <c r="QBA41" s="18"/>
      <c r="QBB41" s="18"/>
      <c r="QBC41" s="18"/>
      <c r="QBD41" s="18"/>
      <c r="QBE41" s="18"/>
      <c r="QBF41" s="18"/>
      <c r="QBG41" s="18"/>
      <c r="QBH41" s="18"/>
      <c r="QBI41" s="18"/>
      <c r="QBJ41" s="18"/>
      <c r="QBK41" s="18"/>
      <c r="QBL41" s="18"/>
      <c r="QBM41" s="18"/>
      <c r="QBN41" s="18"/>
      <c r="QBO41" s="18"/>
      <c r="QBP41" s="18"/>
      <c r="QBQ41" s="18"/>
      <c r="QBR41" s="18"/>
      <c r="QBS41" s="18"/>
      <c r="QBT41" s="18"/>
      <c r="QBU41" s="18"/>
      <c r="QBV41" s="18"/>
      <c r="QBW41" s="18"/>
      <c r="QBX41" s="18"/>
      <c r="QBY41" s="18"/>
      <c r="QBZ41" s="18"/>
      <c r="QCA41" s="18"/>
      <c r="QCB41" s="18"/>
      <c r="QCC41" s="18"/>
      <c r="QCD41" s="18"/>
      <c r="QCE41" s="18"/>
      <c r="QCF41" s="18"/>
      <c r="QCG41" s="18"/>
      <c r="QCH41" s="18"/>
      <c r="QCI41" s="18"/>
      <c r="QCJ41" s="18"/>
      <c r="QCK41" s="18"/>
      <c r="QCL41" s="18"/>
      <c r="QCM41" s="18"/>
      <c r="QCN41" s="18"/>
      <c r="QCO41" s="18"/>
      <c r="QCP41" s="18"/>
      <c r="QCQ41" s="18"/>
      <c r="QCR41" s="18"/>
      <c r="QCS41" s="18"/>
      <c r="QCT41" s="18"/>
      <c r="QCU41" s="18"/>
      <c r="QCV41" s="18"/>
      <c r="QCW41" s="18"/>
      <c r="QCX41" s="18"/>
      <c r="QCY41" s="18"/>
      <c r="QCZ41" s="18"/>
      <c r="QDA41" s="18"/>
      <c r="QDB41" s="18"/>
      <c r="QDC41" s="18"/>
      <c r="QDD41" s="18"/>
      <c r="QDE41" s="18"/>
      <c r="QDF41" s="18"/>
      <c r="QDG41" s="18"/>
      <c r="QDH41" s="18"/>
      <c r="QDI41" s="18"/>
      <c r="QDJ41" s="18"/>
      <c r="QDK41" s="18"/>
      <c r="QDL41" s="18"/>
      <c r="QDM41" s="18"/>
      <c r="QDN41" s="18"/>
      <c r="QDO41" s="18"/>
      <c r="QDP41" s="18"/>
      <c r="QDQ41" s="18"/>
      <c r="QDR41" s="18"/>
      <c r="QDS41" s="18"/>
      <c r="QDT41" s="18"/>
      <c r="QDU41" s="18"/>
      <c r="QDV41" s="18"/>
      <c r="QDW41" s="18"/>
      <c r="QDX41" s="18"/>
      <c r="QDY41" s="18"/>
      <c r="QDZ41" s="18"/>
      <c r="QEA41" s="18"/>
      <c r="QEB41" s="18"/>
      <c r="QEC41" s="18"/>
      <c r="QED41" s="18"/>
      <c r="QEE41" s="18"/>
      <c r="QEF41" s="18"/>
      <c r="QEG41" s="18"/>
      <c r="QEH41" s="18"/>
      <c r="QEI41" s="18"/>
      <c r="QEJ41" s="18"/>
      <c r="QEK41" s="18"/>
      <c r="QEL41" s="18"/>
      <c r="QEM41" s="18"/>
      <c r="QEN41" s="18"/>
      <c r="QEO41" s="18"/>
      <c r="QEP41" s="18"/>
      <c r="QEQ41" s="18"/>
      <c r="QER41" s="18"/>
      <c r="QES41" s="18"/>
      <c r="QET41" s="18"/>
      <c r="QEU41" s="18"/>
      <c r="QEV41" s="18"/>
      <c r="QEW41" s="18"/>
      <c r="QEX41" s="18"/>
      <c r="QEY41" s="18"/>
      <c r="QEZ41" s="18"/>
      <c r="QFA41" s="18"/>
      <c r="QFB41" s="18"/>
      <c r="QFC41" s="18"/>
      <c r="QFD41" s="18"/>
      <c r="QFE41" s="18"/>
      <c r="QFF41" s="18"/>
      <c r="QFG41" s="18"/>
      <c r="QFH41" s="18"/>
      <c r="QFI41" s="18"/>
      <c r="QFJ41" s="18"/>
      <c r="QFK41" s="18"/>
      <c r="QFL41" s="18"/>
      <c r="QFM41" s="18"/>
      <c r="QFN41" s="18"/>
      <c r="QFO41" s="18"/>
      <c r="QFP41" s="18"/>
      <c r="QFQ41" s="18"/>
      <c r="QFR41" s="18"/>
      <c r="QFS41" s="18"/>
      <c r="QFT41" s="18"/>
      <c r="QFU41" s="18"/>
      <c r="QFV41" s="18"/>
      <c r="QFW41" s="18"/>
      <c r="QFX41" s="18"/>
      <c r="QFY41" s="18"/>
      <c r="QFZ41" s="18"/>
      <c r="QGA41" s="18"/>
      <c r="QGB41" s="18"/>
      <c r="QGC41" s="18"/>
      <c r="QGD41" s="18"/>
      <c r="QGE41" s="18"/>
      <c r="QGF41" s="18"/>
      <c r="QGG41" s="18"/>
      <c r="QGH41" s="18"/>
      <c r="QGI41" s="18"/>
      <c r="QGJ41" s="18"/>
      <c r="QGK41" s="18"/>
      <c r="QGL41" s="18"/>
      <c r="QGM41" s="18"/>
      <c r="QGN41" s="18"/>
      <c r="QGO41" s="18"/>
      <c r="QGP41" s="18"/>
      <c r="QGQ41" s="18"/>
      <c r="QGR41" s="18"/>
      <c r="QGS41" s="18"/>
      <c r="QGT41" s="18"/>
      <c r="QGU41" s="18"/>
      <c r="QGV41" s="18"/>
      <c r="QGW41" s="18"/>
      <c r="QGX41" s="18"/>
      <c r="QGY41" s="18"/>
      <c r="QGZ41" s="18"/>
      <c r="QHA41" s="18"/>
      <c r="QHB41" s="18"/>
      <c r="QHC41" s="18"/>
      <c r="QHD41" s="18"/>
      <c r="QHE41" s="18"/>
      <c r="QHF41" s="18"/>
      <c r="QHG41" s="18"/>
      <c r="QHH41" s="18"/>
      <c r="QHI41" s="18"/>
      <c r="QHJ41" s="18"/>
      <c r="QHK41" s="18"/>
      <c r="QHL41" s="18"/>
      <c r="QHM41" s="18"/>
      <c r="QHN41" s="18"/>
      <c r="QHO41" s="18"/>
      <c r="QHP41" s="18"/>
      <c r="QHQ41" s="18"/>
      <c r="QHR41" s="18"/>
      <c r="QHS41" s="18"/>
      <c r="QHT41" s="18"/>
      <c r="QHU41" s="18"/>
      <c r="QHV41" s="18"/>
      <c r="QHW41" s="18"/>
      <c r="QHX41" s="18"/>
      <c r="QHY41" s="18"/>
      <c r="QHZ41" s="18"/>
      <c r="QIA41" s="18"/>
      <c r="QIB41" s="18"/>
      <c r="QIC41" s="18"/>
      <c r="QID41" s="18"/>
      <c r="QIE41" s="18"/>
      <c r="QIF41" s="18"/>
      <c r="QIG41" s="18"/>
      <c r="QIH41" s="18"/>
      <c r="QII41" s="18"/>
      <c r="QIJ41" s="18"/>
      <c r="QIK41" s="18"/>
      <c r="QIL41" s="18"/>
      <c r="QIM41" s="18"/>
      <c r="QIN41" s="18"/>
      <c r="QIO41" s="18"/>
      <c r="QIP41" s="18"/>
      <c r="QIQ41" s="18"/>
      <c r="QIR41" s="18"/>
      <c r="QIS41" s="18"/>
      <c r="QIT41" s="18"/>
      <c r="QIU41" s="18"/>
      <c r="QIV41" s="18"/>
      <c r="QIW41" s="18"/>
      <c r="QIX41" s="18"/>
      <c r="QIY41" s="18"/>
      <c r="QIZ41" s="18"/>
      <c r="QJA41" s="18"/>
      <c r="QJB41" s="18"/>
      <c r="QJC41" s="18"/>
      <c r="QJD41" s="18"/>
      <c r="QJE41" s="18"/>
      <c r="QJF41" s="18"/>
      <c r="QJG41" s="18"/>
      <c r="QJH41" s="18"/>
      <c r="QJI41" s="18"/>
      <c r="QJJ41" s="18"/>
      <c r="QJK41" s="18"/>
      <c r="QJL41" s="18"/>
      <c r="QJM41" s="18"/>
      <c r="QJN41" s="18"/>
      <c r="QJO41" s="18"/>
      <c r="QJP41" s="18"/>
      <c r="QJQ41" s="18"/>
      <c r="QJR41" s="18"/>
      <c r="QJS41" s="18"/>
      <c r="QJT41" s="18"/>
      <c r="QJU41" s="18"/>
      <c r="QJV41" s="18"/>
      <c r="QJW41" s="18"/>
      <c r="QJX41" s="18"/>
      <c r="QJY41" s="18"/>
      <c r="QJZ41" s="18"/>
      <c r="QKA41" s="18"/>
      <c r="QKB41" s="18"/>
      <c r="QKC41" s="18"/>
      <c r="QKD41" s="18"/>
      <c r="QKE41" s="18"/>
      <c r="QKF41" s="18"/>
      <c r="QKG41" s="18"/>
      <c r="QKH41" s="18"/>
      <c r="QKI41" s="18"/>
      <c r="QKJ41" s="18"/>
      <c r="QKK41" s="18"/>
      <c r="QKL41" s="18"/>
      <c r="QKM41" s="18"/>
      <c r="QKN41" s="18"/>
      <c r="QKO41" s="18"/>
      <c r="QKP41" s="18"/>
      <c r="QKQ41" s="18"/>
      <c r="QKR41" s="18"/>
      <c r="QKS41" s="18"/>
      <c r="QKT41" s="18"/>
      <c r="QKU41" s="18"/>
      <c r="QKV41" s="18"/>
      <c r="QKW41" s="18"/>
      <c r="QKX41" s="18"/>
      <c r="QKY41" s="18"/>
      <c r="QKZ41" s="18"/>
      <c r="QLA41" s="18"/>
      <c r="QLB41" s="18"/>
      <c r="QLC41" s="18"/>
      <c r="QLD41" s="18"/>
      <c r="QLE41" s="18"/>
      <c r="QLF41" s="18"/>
      <c r="QLG41" s="18"/>
      <c r="QLH41" s="18"/>
      <c r="QLI41" s="18"/>
      <c r="QLJ41" s="18"/>
      <c r="QLK41" s="18"/>
      <c r="QLL41" s="18"/>
      <c r="QLM41" s="18"/>
      <c r="QLN41" s="18"/>
      <c r="QLO41" s="18"/>
      <c r="QLP41" s="18"/>
      <c r="QLQ41" s="18"/>
      <c r="QLR41" s="18"/>
      <c r="QLS41" s="18"/>
      <c r="QLT41" s="18"/>
      <c r="QLU41" s="18"/>
      <c r="QLV41" s="18"/>
      <c r="QLW41" s="18"/>
      <c r="QLX41" s="18"/>
      <c r="QLY41" s="18"/>
      <c r="QLZ41" s="18"/>
      <c r="QMA41" s="18"/>
      <c r="QMB41" s="18"/>
      <c r="QMC41" s="18"/>
      <c r="QMD41" s="18"/>
      <c r="QME41" s="18"/>
      <c r="QMF41" s="18"/>
      <c r="QMG41" s="18"/>
      <c r="QMH41" s="18"/>
      <c r="QMI41" s="18"/>
      <c r="QMJ41" s="18"/>
      <c r="QMK41" s="18"/>
      <c r="QML41" s="18"/>
      <c r="QMM41" s="18"/>
      <c r="QMN41" s="18"/>
      <c r="QMO41" s="18"/>
      <c r="QMP41" s="18"/>
      <c r="QMQ41" s="18"/>
      <c r="QMR41" s="18"/>
      <c r="QMS41" s="18"/>
      <c r="QMT41" s="18"/>
      <c r="QMU41" s="18"/>
      <c r="QMV41" s="18"/>
      <c r="QMW41" s="18"/>
      <c r="QMX41" s="18"/>
      <c r="QMY41" s="18"/>
      <c r="QMZ41" s="18"/>
      <c r="QNA41" s="18"/>
      <c r="QNB41" s="18"/>
      <c r="QNC41" s="18"/>
      <c r="QND41" s="18"/>
      <c r="QNE41" s="18"/>
      <c r="QNF41" s="18"/>
      <c r="QNG41" s="18"/>
      <c r="QNH41" s="18"/>
      <c r="QNI41" s="18"/>
      <c r="QNJ41" s="18"/>
      <c r="QNK41" s="18"/>
      <c r="QNL41" s="18"/>
      <c r="QNM41" s="18"/>
      <c r="QNN41" s="18"/>
      <c r="QNO41" s="18"/>
      <c r="QNP41" s="18"/>
      <c r="QNQ41" s="18"/>
      <c r="QNR41" s="18"/>
      <c r="QNS41" s="18"/>
      <c r="QNT41" s="18"/>
      <c r="QNU41" s="18"/>
      <c r="QNV41" s="18"/>
      <c r="QNW41" s="18"/>
      <c r="QNX41" s="18"/>
      <c r="QNY41" s="18"/>
      <c r="QNZ41" s="18"/>
      <c r="QOA41" s="18"/>
      <c r="QOB41" s="18"/>
      <c r="QOC41" s="18"/>
      <c r="QOD41" s="18"/>
      <c r="QOE41" s="18"/>
      <c r="QOF41" s="18"/>
      <c r="QOG41" s="18"/>
      <c r="QOH41" s="18"/>
      <c r="QOI41" s="18"/>
      <c r="QOJ41" s="18"/>
      <c r="QOK41" s="18"/>
      <c r="QOL41" s="18"/>
      <c r="QOM41" s="18"/>
      <c r="QON41" s="18"/>
      <c r="QOO41" s="18"/>
      <c r="QOP41" s="18"/>
      <c r="QOQ41" s="18"/>
      <c r="QOR41" s="18"/>
      <c r="QOS41" s="18"/>
      <c r="QOT41" s="18"/>
      <c r="QOU41" s="18"/>
      <c r="QOV41" s="18"/>
      <c r="QOW41" s="18"/>
      <c r="QOX41" s="18"/>
      <c r="QOY41" s="18"/>
      <c r="QOZ41" s="18"/>
      <c r="QPA41" s="18"/>
      <c r="QPB41" s="18"/>
      <c r="QPC41" s="18"/>
      <c r="QPD41" s="18"/>
      <c r="QPE41" s="18"/>
      <c r="QPF41" s="18"/>
      <c r="QPG41" s="18"/>
      <c r="QPH41" s="18"/>
      <c r="QPI41" s="18"/>
      <c r="QPJ41" s="18"/>
      <c r="QPK41" s="18"/>
      <c r="QPL41" s="18"/>
      <c r="QPM41" s="18"/>
      <c r="QPN41" s="18"/>
      <c r="QPO41" s="18"/>
      <c r="QPP41" s="18"/>
      <c r="QPQ41" s="18"/>
      <c r="QPR41" s="18"/>
      <c r="QPS41" s="18"/>
      <c r="QPT41" s="18"/>
      <c r="QPU41" s="18"/>
      <c r="QPV41" s="18"/>
      <c r="QPW41" s="18"/>
      <c r="QPX41" s="18"/>
      <c r="QPY41" s="18"/>
      <c r="QPZ41" s="18"/>
      <c r="QQA41" s="18"/>
      <c r="QQB41" s="18"/>
      <c r="QQC41" s="18"/>
      <c r="QQD41" s="18"/>
      <c r="QQE41" s="18"/>
      <c r="QQF41" s="18"/>
      <c r="QQG41" s="18"/>
      <c r="QQH41" s="18"/>
      <c r="QQI41" s="18"/>
      <c r="QQJ41" s="18"/>
      <c r="QQK41" s="18"/>
      <c r="QQL41" s="18"/>
      <c r="QQM41" s="18"/>
      <c r="QQN41" s="18"/>
      <c r="QQO41" s="18"/>
      <c r="QQP41" s="18"/>
      <c r="QQQ41" s="18"/>
      <c r="QQR41" s="18"/>
      <c r="QQS41" s="18"/>
      <c r="QQT41" s="18"/>
      <c r="QQU41" s="18"/>
      <c r="QQV41" s="18"/>
      <c r="QQW41" s="18"/>
      <c r="QQX41" s="18"/>
      <c r="QQY41" s="18"/>
      <c r="QQZ41" s="18"/>
      <c r="QRA41" s="18"/>
      <c r="QRB41" s="18"/>
      <c r="QRC41" s="18"/>
      <c r="QRD41" s="18"/>
      <c r="QRE41" s="18"/>
      <c r="QRF41" s="18"/>
      <c r="QRG41" s="18"/>
      <c r="QRH41" s="18"/>
      <c r="QRI41" s="18"/>
      <c r="QRJ41" s="18"/>
      <c r="QRK41" s="18"/>
      <c r="QRL41" s="18"/>
      <c r="QRM41" s="18"/>
      <c r="QRN41" s="18"/>
      <c r="QRO41" s="18"/>
      <c r="QRP41" s="18"/>
      <c r="QRQ41" s="18"/>
      <c r="QRR41" s="18"/>
      <c r="QRS41" s="18"/>
      <c r="QRT41" s="18"/>
      <c r="QRU41" s="18"/>
      <c r="QRV41" s="18"/>
      <c r="QRW41" s="18"/>
      <c r="QRX41" s="18"/>
      <c r="QRY41" s="18"/>
      <c r="QRZ41" s="18"/>
      <c r="QSA41" s="18"/>
      <c r="QSB41" s="18"/>
      <c r="QSC41" s="18"/>
      <c r="QSD41" s="18"/>
      <c r="QSE41" s="18"/>
      <c r="QSF41" s="18"/>
      <c r="QSG41" s="18"/>
      <c r="QSH41" s="18"/>
      <c r="QSI41" s="18"/>
      <c r="QSJ41" s="18"/>
      <c r="QSK41" s="18"/>
      <c r="QSL41" s="18"/>
      <c r="QSM41" s="18"/>
      <c r="QSN41" s="18"/>
      <c r="QSO41" s="18"/>
      <c r="QSP41" s="18"/>
      <c r="QSQ41" s="18"/>
      <c r="QSR41" s="18"/>
      <c r="QSS41" s="18"/>
      <c r="QST41" s="18"/>
      <c r="QSU41" s="18"/>
      <c r="QSV41" s="18"/>
      <c r="QSW41" s="18"/>
      <c r="QSX41" s="18"/>
      <c r="QSY41" s="18"/>
      <c r="QSZ41" s="18"/>
      <c r="QTA41" s="18"/>
      <c r="QTB41" s="18"/>
      <c r="QTC41" s="18"/>
      <c r="QTD41" s="18"/>
      <c r="QTE41" s="18"/>
      <c r="QTF41" s="18"/>
      <c r="QTG41" s="18"/>
      <c r="QTH41" s="18"/>
      <c r="QTI41" s="18"/>
      <c r="QTJ41" s="18"/>
      <c r="QTK41" s="18"/>
      <c r="QTL41" s="18"/>
      <c r="QTM41" s="18"/>
      <c r="QTN41" s="18"/>
      <c r="QTO41" s="18"/>
      <c r="QTP41" s="18"/>
      <c r="QTQ41" s="18"/>
      <c r="QTR41" s="18"/>
      <c r="QTS41" s="18"/>
      <c r="QTT41" s="18"/>
      <c r="QTU41" s="18"/>
      <c r="QTV41" s="18"/>
      <c r="QTW41" s="18"/>
      <c r="QTX41" s="18"/>
      <c r="QTY41" s="18"/>
      <c r="QTZ41" s="18"/>
      <c r="QUA41" s="18"/>
      <c r="QUB41" s="18"/>
      <c r="QUC41" s="18"/>
      <c r="QUD41" s="18"/>
      <c r="QUE41" s="18"/>
      <c r="QUF41" s="18"/>
      <c r="QUG41" s="18"/>
      <c r="QUH41" s="18"/>
      <c r="QUI41" s="18"/>
      <c r="QUJ41" s="18"/>
      <c r="QUK41" s="18"/>
      <c r="QUL41" s="18"/>
      <c r="QUM41" s="18"/>
      <c r="QUN41" s="18"/>
      <c r="QUO41" s="18"/>
      <c r="QUP41" s="18"/>
      <c r="QUQ41" s="18"/>
      <c r="QUR41" s="18"/>
      <c r="QUS41" s="18"/>
      <c r="QUT41" s="18"/>
      <c r="QUU41" s="18"/>
      <c r="QUV41" s="18"/>
      <c r="QUW41" s="18"/>
      <c r="QUX41" s="18"/>
      <c r="QUY41" s="18"/>
      <c r="QUZ41" s="18"/>
      <c r="QVA41" s="18"/>
      <c r="QVB41" s="18"/>
      <c r="QVC41" s="18"/>
      <c r="QVD41" s="18"/>
      <c r="QVE41" s="18"/>
      <c r="QVF41" s="18"/>
      <c r="QVG41" s="18"/>
      <c r="QVH41" s="18"/>
      <c r="QVI41" s="18"/>
      <c r="QVJ41" s="18"/>
      <c r="QVK41" s="18"/>
      <c r="QVL41" s="18"/>
      <c r="QVM41" s="18"/>
      <c r="QVN41" s="18"/>
      <c r="QVO41" s="18"/>
      <c r="QVP41" s="18"/>
      <c r="QVQ41" s="18"/>
      <c r="QVR41" s="18"/>
      <c r="QVS41" s="18"/>
      <c r="QVT41" s="18"/>
      <c r="QVU41" s="18"/>
      <c r="QVV41" s="18"/>
      <c r="QVW41" s="18"/>
      <c r="QVX41" s="18"/>
      <c r="QVY41" s="18"/>
      <c r="QVZ41" s="18"/>
      <c r="QWA41" s="18"/>
      <c r="QWB41" s="18"/>
      <c r="QWC41" s="18"/>
      <c r="QWD41" s="18"/>
      <c r="QWE41" s="18"/>
      <c r="QWF41" s="18"/>
      <c r="QWG41" s="18"/>
      <c r="QWH41" s="18"/>
      <c r="QWI41" s="18"/>
      <c r="QWJ41" s="18"/>
      <c r="QWK41" s="18"/>
      <c r="QWL41" s="18"/>
      <c r="QWM41" s="18"/>
      <c r="QWN41" s="18"/>
      <c r="QWO41" s="18"/>
      <c r="QWP41" s="18"/>
      <c r="QWQ41" s="18"/>
      <c r="QWR41" s="18"/>
      <c r="QWS41" s="18"/>
      <c r="QWT41" s="18"/>
      <c r="QWU41" s="18"/>
      <c r="QWV41" s="18"/>
      <c r="QWW41" s="18"/>
      <c r="QWX41" s="18"/>
      <c r="QWY41" s="18"/>
      <c r="QWZ41" s="18"/>
      <c r="QXA41" s="18"/>
      <c r="QXB41" s="18"/>
      <c r="QXC41" s="18"/>
      <c r="QXD41" s="18"/>
      <c r="QXE41" s="18"/>
      <c r="QXF41" s="18"/>
      <c r="QXG41" s="18"/>
      <c r="QXH41" s="18"/>
      <c r="QXI41" s="18"/>
      <c r="QXJ41" s="18"/>
      <c r="QXK41" s="18"/>
      <c r="QXL41" s="18"/>
      <c r="QXM41" s="18"/>
      <c r="QXN41" s="18"/>
      <c r="QXO41" s="18"/>
      <c r="QXP41" s="18"/>
      <c r="QXQ41" s="18"/>
      <c r="QXR41" s="18"/>
      <c r="QXS41" s="18"/>
      <c r="QXT41" s="18"/>
      <c r="QXU41" s="18"/>
      <c r="QXV41" s="18"/>
      <c r="QXW41" s="18"/>
      <c r="QXX41" s="18"/>
      <c r="QXY41" s="18"/>
      <c r="QXZ41" s="18"/>
      <c r="QYA41" s="18"/>
      <c r="QYB41" s="18"/>
      <c r="QYC41" s="18"/>
      <c r="QYD41" s="18"/>
      <c r="QYE41" s="18"/>
      <c r="QYF41" s="18"/>
      <c r="QYG41" s="18"/>
      <c r="QYH41" s="18"/>
      <c r="QYI41" s="18"/>
      <c r="QYJ41" s="18"/>
      <c r="QYK41" s="18"/>
      <c r="QYL41" s="18"/>
      <c r="QYM41" s="18"/>
      <c r="QYN41" s="18"/>
      <c r="QYO41" s="18"/>
      <c r="QYP41" s="18"/>
      <c r="QYQ41" s="18"/>
      <c r="QYR41" s="18"/>
      <c r="QYS41" s="18"/>
      <c r="QYT41" s="18"/>
      <c r="QYU41" s="18"/>
      <c r="QYV41" s="18"/>
      <c r="QYW41" s="18"/>
      <c r="QYX41" s="18"/>
      <c r="QYY41" s="18"/>
      <c r="QYZ41" s="18"/>
      <c r="QZA41" s="18"/>
      <c r="QZB41" s="18"/>
      <c r="QZC41" s="18"/>
      <c r="QZD41" s="18"/>
      <c r="QZE41" s="18"/>
      <c r="QZF41" s="18"/>
      <c r="QZG41" s="18"/>
      <c r="QZH41" s="18"/>
      <c r="QZI41" s="18"/>
      <c r="QZJ41" s="18"/>
      <c r="QZK41" s="18"/>
      <c r="QZL41" s="18"/>
      <c r="QZM41" s="18"/>
      <c r="QZN41" s="18"/>
      <c r="QZO41" s="18"/>
      <c r="QZP41" s="18"/>
      <c r="QZQ41" s="18"/>
      <c r="QZR41" s="18"/>
      <c r="QZS41" s="18"/>
      <c r="QZT41" s="18"/>
      <c r="QZU41" s="18"/>
      <c r="QZV41" s="18"/>
      <c r="QZW41" s="18"/>
      <c r="QZX41" s="18"/>
      <c r="QZY41" s="18"/>
      <c r="QZZ41" s="18"/>
      <c r="RAA41" s="18"/>
      <c r="RAB41" s="18"/>
      <c r="RAC41" s="18"/>
      <c r="RAD41" s="18"/>
      <c r="RAE41" s="18"/>
      <c r="RAF41" s="18"/>
      <c r="RAG41" s="18"/>
      <c r="RAH41" s="18"/>
      <c r="RAI41" s="18"/>
      <c r="RAJ41" s="18"/>
      <c r="RAK41" s="18"/>
      <c r="RAL41" s="18"/>
      <c r="RAM41" s="18"/>
      <c r="RAN41" s="18"/>
      <c r="RAO41" s="18"/>
      <c r="RAP41" s="18"/>
      <c r="RAQ41" s="18"/>
      <c r="RAR41" s="18"/>
      <c r="RAS41" s="18"/>
      <c r="RAT41" s="18"/>
      <c r="RAU41" s="18"/>
      <c r="RAV41" s="18"/>
      <c r="RAW41" s="18"/>
      <c r="RAX41" s="18"/>
      <c r="RAY41" s="18"/>
      <c r="RAZ41" s="18"/>
      <c r="RBA41" s="18"/>
      <c r="RBB41" s="18"/>
      <c r="RBC41" s="18"/>
      <c r="RBD41" s="18"/>
      <c r="RBE41" s="18"/>
      <c r="RBF41" s="18"/>
      <c r="RBG41" s="18"/>
      <c r="RBH41" s="18"/>
      <c r="RBI41" s="18"/>
      <c r="RBJ41" s="18"/>
      <c r="RBK41" s="18"/>
      <c r="RBL41" s="18"/>
      <c r="RBM41" s="18"/>
      <c r="RBN41" s="18"/>
      <c r="RBO41" s="18"/>
      <c r="RBP41" s="18"/>
      <c r="RBQ41" s="18"/>
      <c r="RBR41" s="18"/>
      <c r="RBS41" s="18"/>
      <c r="RBT41" s="18"/>
      <c r="RBU41" s="18"/>
      <c r="RBV41" s="18"/>
      <c r="RBW41" s="18"/>
      <c r="RBX41" s="18"/>
      <c r="RBY41" s="18"/>
      <c r="RBZ41" s="18"/>
      <c r="RCA41" s="18"/>
      <c r="RCB41" s="18"/>
      <c r="RCC41" s="18"/>
      <c r="RCD41" s="18"/>
      <c r="RCE41" s="18"/>
      <c r="RCF41" s="18"/>
      <c r="RCG41" s="18"/>
      <c r="RCH41" s="18"/>
      <c r="RCI41" s="18"/>
      <c r="RCJ41" s="18"/>
      <c r="RCK41" s="18"/>
      <c r="RCL41" s="18"/>
      <c r="RCM41" s="18"/>
      <c r="RCN41" s="18"/>
      <c r="RCO41" s="18"/>
      <c r="RCP41" s="18"/>
      <c r="RCQ41" s="18"/>
      <c r="RCR41" s="18"/>
      <c r="RCS41" s="18"/>
      <c r="RCT41" s="18"/>
      <c r="RCU41" s="18"/>
      <c r="RCV41" s="18"/>
      <c r="RCW41" s="18"/>
      <c r="RCX41" s="18"/>
      <c r="RCY41" s="18"/>
      <c r="RCZ41" s="18"/>
      <c r="RDA41" s="18"/>
      <c r="RDB41" s="18"/>
      <c r="RDC41" s="18"/>
      <c r="RDD41" s="18"/>
      <c r="RDE41" s="18"/>
      <c r="RDF41" s="18"/>
      <c r="RDG41" s="18"/>
      <c r="RDH41" s="18"/>
      <c r="RDI41" s="18"/>
      <c r="RDJ41" s="18"/>
      <c r="RDK41" s="18"/>
      <c r="RDL41" s="18"/>
      <c r="RDM41" s="18"/>
      <c r="RDN41" s="18"/>
      <c r="RDO41" s="18"/>
      <c r="RDP41" s="18"/>
      <c r="RDQ41" s="18"/>
      <c r="RDR41" s="18"/>
      <c r="RDS41" s="18"/>
      <c r="RDT41" s="18"/>
      <c r="RDU41" s="18"/>
      <c r="RDV41" s="18"/>
      <c r="RDW41" s="18"/>
      <c r="RDX41" s="18"/>
      <c r="RDY41" s="18"/>
      <c r="RDZ41" s="18"/>
      <c r="REA41" s="18"/>
      <c r="REB41" s="18"/>
      <c r="REC41" s="18"/>
      <c r="RED41" s="18"/>
      <c r="REE41" s="18"/>
      <c r="REF41" s="18"/>
      <c r="REG41" s="18"/>
      <c r="REH41" s="18"/>
      <c r="REI41" s="18"/>
      <c r="REJ41" s="18"/>
      <c r="REK41" s="18"/>
      <c r="REL41" s="18"/>
      <c r="REM41" s="18"/>
      <c r="REN41" s="18"/>
      <c r="REO41" s="18"/>
      <c r="REP41" s="18"/>
      <c r="REQ41" s="18"/>
      <c r="RER41" s="18"/>
      <c r="RES41" s="18"/>
      <c r="RET41" s="18"/>
      <c r="REU41" s="18"/>
      <c r="REV41" s="18"/>
      <c r="REW41" s="18"/>
      <c r="REX41" s="18"/>
      <c r="REY41" s="18"/>
      <c r="REZ41" s="18"/>
      <c r="RFA41" s="18"/>
      <c r="RFB41" s="18"/>
      <c r="RFC41" s="18"/>
      <c r="RFD41" s="18"/>
      <c r="RFE41" s="18"/>
      <c r="RFF41" s="18"/>
      <c r="RFG41" s="18"/>
      <c r="RFH41" s="18"/>
      <c r="RFI41" s="18"/>
      <c r="RFJ41" s="18"/>
      <c r="RFK41" s="18"/>
      <c r="RFL41" s="18"/>
      <c r="RFM41" s="18"/>
      <c r="RFN41" s="18"/>
      <c r="RFO41" s="18"/>
      <c r="RFP41" s="18"/>
      <c r="RFQ41" s="18"/>
      <c r="RFR41" s="18"/>
      <c r="RFS41" s="18"/>
      <c r="RFT41" s="18"/>
      <c r="RFU41" s="18"/>
      <c r="RFV41" s="18"/>
      <c r="RFW41" s="18"/>
      <c r="RFX41" s="18"/>
      <c r="RFY41" s="18"/>
      <c r="RFZ41" s="18"/>
      <c r="RGA41" s="18"/>
      <c r="RGB41" s="18"/>
      <c r="RGC41" s="18"/>
      <c r="RGD41" s="18"/>
      <c r="RGE41" s="18"/>
      <c r="RGF41" s="18"/>
      <c r="RGG41" s="18"/>
      <c r="RGH41" s="18"/>
      <c r="RGI41" s="18"/>
      <c r="RGJ41" s="18"/>
      <c r="RGK41" s="18"/>
      <c r="RGL41" s="18"/>
      <c r="RGM41" s="18"/>
      <c r="RGN41" s="18"/>
      <c r="RGO41" s="18"/>
      <c r="RGP41" s="18"/>
      <c r="RGQ41" s="18"/>
      <c r="RGR41" s="18"/>
      <c r="RGS41" s="18"/>
      <c r="RGT41" s="18"/>
      <c r="RGU41" s="18"/>
      <c r="RGV41" s="18"/>
      <c r="RGW41" s="18"/>
      <c r="RGX41" s="18"/>
      <c r="RGY41" s="18"/>
      <c r="RGZ41" s="18"/>
      <c r="RHA41" s="18"/>
      <c r="RHB41" s="18"/>
      <c r="RHC41" s="18"/>
      <c r="RHD41" s="18"/>
      <c r="RHE41" s="18"/>
      <c r="RHF41" s="18"/>
      <c r="RHG41" s="18"/>
      <c r="RHH41" s="18"/>
      <c r="RHI41" s="18"/>
      <c r="RHJ41" s="18"/>
      <c r="RHK41" s="18"/>
      <c r="RHL41" s="18"/>
      <c r="RHM41" s="18"/>
      <c r="RHN41" s="18"/>
      <c r="RHO41" s="18"/>
      <c r="RHP41" s="18"/>
      <c r="RHQ41" s="18"/>
      <c r="RHR41" s="18"/>
      <c r="RHS41" s="18"/>
      <c r="RHT41" s="18"/>
      <c r="RHU41" s="18"/>
      <c r="RHV41" s="18"/>
      <c r="RHW41" s="18"/>
      <c r="RHX41" s="18"/>
      <c r="RHY41" s="18"/>
      <c r="RHZ41" s="18"/>
      <c r="RIA41" s="18"/>
      <c r="RIB41" s="18"/>
      <c r="RIC41" s="18"/>
      <c r="RID41" s="18"/>
      <c r="RIE41" s="18"/>
      <c r="RIF41" s="18"/>
      <c r="RIG41" s="18"/>
      <c r="RIH41" s="18"/>
      <c r="RII41" s="18"/>
      <c r="RIJ41" s="18"/>
      <c r="RIK41" s="18"/>
      <c r="RIL41" s="18"/>
      <c r="RIM41" s="18"/>
      <c r="RIN41" s="18"/>
      <c r="RIO41" s="18"/>
      <c r="RIP41" s="18"/>
      <c r="RIQ41" s="18"/>
      <c r="RIR41" s="18"/>
      <c r="RIS41" s="18"/>
      <c r="RIT41" s="18"/>
      <c r="RIU41" s="18"/>
      <c r="RIV41" s="18"/>
      <c r="RIW41" s="18"/>
      <c r="RIX41" s="18"/>
      <c r="RIY41" s="18"/>
      <c r="RIZ41" s="18"/>
      <c r="RJA41" s="18"/>
      <c r="RJB41" s="18"/>
      <c r="RJC41" s="18"/>
      <c r="RJD41" s="18"/>
      <c r="RJE41" s="18"/>
      <c r="RJF41" s="18"/>
      <c r="RJG41" s="18"/>
      <c r="RJH41" s="18"/>
      <c r="RJI41" s="18"/>
      <c r="RJJ41" s="18"/>
      <c r="RJK41" s="18"/>
      <c r="RJL41" s="18"/>
      <c r="RJM41" s="18"/>
      <c r="RJN41" s="18"/>
      <c r="RJO41" s="18"/>
      <c r="RJP41" s="18"/>
      <c r="RJQ41" s="18"/>
      <c r="RJR41" s="18"/>
      <c r="RJS41" s="18"/>
      <c r="RJT41" s="18"/>
      <c r="RJU41" s="18"/>
      <c r="RJV41" s="18"/>
      <c r="RJW41" s="18"/>
      <c r="RJX41" s="18"/>
      <c r="RJY41" s="18"/>
      <c r="RJZ41" s="18"/>
      <c r="RKA41" s="18"/>
      <c r="RKB41" s="18"/>
      <c r="RKC41" s="18"/>
      <c r="RKD41" s="18"/>
      <c r="RKE41" s="18"/>
      <c r="RKF41" s="18"/>
      <c r="RKG41" s="18"/>
      <c r="RKH41" s="18"/>
      <c r="RKI41" s="18"/>
      <c r="RKJ41" s="18"/>
      <c r="RKK41" s="18"/>
      <c r="RKL41" s="18"/>
      <c r="RKM41" s="18"/>
      <c r="RKN41" s="18"/>
      <c r="RKO41" s="18"/>
      <c r="RKP41" s="18"/>
      <c r="RKQ41" s="18"/>
      <c r="RKR41" s="18"/>
      <c r="RKS41" s="18"/>
      <c r="RKT41" s="18"/>
      <c r="RKU41" s="18"/>
      <c r="RKV41" s="18"/>
      <c r="RKW41" s="18"/>
      <c r="RKX41" s="18"/>
      <c r="RKY41" s="18"/>
      <c r="RKZ41" s="18"/>
      <c r="RLA41" s="18"/>
      <c r="RLB41" s="18"/>
      <c r="RLC41" s="18"/>
      <c r="RLD41" s="18"/>
      <c r="RLE41" s="18"/>
      <c r="RLF41" s="18"/>
      <c r="RLG41" s="18"/>
      <c r="RLH41" s="18"/>
      <c r="RLI41" s="18"/>
      <c r="RLJ41" s="18"/>
      <c r="RLK41" s="18"/>
      <c r="RLL41" s="18"/>
      <c r="RLM41" s="18"/>
      <c r="RLN41" s="18"/>
      <c r="RLO41" s="18"/>
      <c r="RLP41" s="18"/>
      <c r="RLQ41" s="18"/>
      <c r="RLR41" s="18"/>
      <c r="RLS41" s="18"/>
      <c r="RLT41" s="18"/>
      <c r="RLU41" s="18"/>
      <c r="RLV41" s="18"/>
      <c r="RLW41" s="18"/>
      <c r="RLX41" s="18"/>
      <c r="RLY41" s="18"/>
      <c r="RLZ41" s="18"/>
      <c r="RMA41" s="18"/>
      <c r="RMB41" s="18"/>
      <c r="RMC41" s="18"/>
      <c r="RMD41" s="18"/>
      <c r="RME41" s="18"/>
      <c r="RMF41" s="18"/>
      <c r="RMG41" s="18"/>
      <c r="RMH41" s="18"/>
      <c r="RMI41" s="18"/>
      <c r="RMJ41" s="18"/>
      <c r="RMK41" s="18"/>
      <c r="RML41" s="18"/>
      <c r="RMM41" s="18"/>
      <c r="RMN41" s="18"/>
      <c r="RMO41" s="18"/>
      <c r="RMP41" s="18"/>
      <c r="RMQ41" s="18"/>
      <c r="RMR41" s="18"/>
      <c r="RMS41" s="18"/>
      <c r="RMT41" s="18"/>
      <c r="RMU41" s="18"/>
      <c r="RMV41" s="18"/>
      <c r="RMW41" s="18"/>
      <c r="RMX41" s="18"/>
      <c r="RMY41" s="18"/>
      <c r="RMZ41" s="18"/>
      <c r="RNA41" s="18"/>
      <c r="RNB41" s="18"/>
      <c r="RNC41" s="18"/>
      <c r="RND41" s="18"/>
      <c r="RNE41" s="18"/>
      <c r="RNF41" s="18"/>
      <c r="RNG41" s="18"/>
      <c r="RNH41" s="18"/>
      <c r="RNI41" s="18"/>
      <c r="RNJ41" s="18"/>
      <c r="RNK41" s="18"/>
      <c r="RNL41" s="18"/>
      <c r="RNM41" s="18"/>
      <c r="RNN41" s="18"/>
      <c r="RNO41" s="18"/>
      <c r="RNP41" s="18"/>
      <c r="RNQ41" s="18"/>
      <c r="RNR41" s="18"/>
      <c r="RNS41" s="18"/>
      <c r="RNT41" s="18"/>
      <c r="RNU41" s="18"/>
      <c r="RNV41" s="18"/>
      <c r="RNW41" s="18"/>
      <c r="RNX41" s="18"/>
      <c r="RNY41" s="18"/>
      <c r="RNZ41" s="18"/>
      <c r="ROA41" s="18"/>
      <c r="ROB41" s="18"/>
      <c r="ROC41" s="18"/>
      <c r="ROD41" s="18"/>
      <c r="ROE41" s="18"/>
      <c r="ROF41" s="18"/>
      <c r="ROG41" s="18"/>
      <c r="ROH41" s="18"/>
      <c r="ROI41" s="18"/>
      <c r="ROJ41" s="18"/>
      <c r="ROK41" s="18"/>
      <c r="ROL41" s="18"/>
      <c r="ROM41" s="18"/>
      <c r="RON41" s="18"/>
      <c r="ROO41" s="18"/>
      <c r="ROP41" s="18"/>
      <c r="ROQ41" s="18"/>
      <c r="ROR41" s="18"/>
      <c r="ROS41" s="18"/>
      <c r="ROT41" s="18"/>
      <c r="ROU41" s="18"/>
      <c r="ROV41" s="18"/>
      <c r="ROW41" s="18"/>
      <c r="ROX41" s="18"/>
      <c r="ROY41" s="18"/>
      <c r="ROZ41" s="18"/>
      <c r="RPA41" s="18"/>
      <c r="RPB41" s="18"/>
      <c r="RPC41" s="18"/>
      <c r="RPD41" s="18"/>
      <c r="RPE41" s="18"/>
      <c r="RPF41" s="18"/>
      <c r="RPG41" s="18"/>
      <c r="RPH41" s="18"/>
      <c r="RPI41" s="18"/>
      <c r="RPJ41" s="18"/>
      <c r="RPK41" s="18"/>
      <c r="RPL41" s="18"/>
      <c r="RPM41" s="18"/>
      <c r="RPN41" s="18"/>
      <c r="RPO41" s="18"/>
      <c r="RPP41" s="18"/>
      <c r="RPQ41" s="18"/>
      <c r="RPR41" s="18"/>
      <c r="RPS41" s="18"/>
      <c r="RPT41" s="18"/>
      <c r="RPU41" s="18"/>
      <c r="RPV41" s="18"/>
      <c r="RPW41" s="18"/>
      <c r="RPX41" s="18"/>
      <c r="RPY41" s="18"/>
      <c r="RPZ41" s="18"/>
      <c r="RQA41" s="18"/>
      <c r="RQB41" s="18"/>
      <c r="RQC41" s="18"/>
      <c r="RQD41" s="18"/>
      <c r="RQE41" s="18"/>
      <c r="RQF41" s="18"/>
      <c r="RQG41" s="18"/>
      <c r="RQH41" s="18"/>
      <c r="RQI41" s="18"/>
      <c r="RQJ41" s="18"/>
      <c r="RQK41" s="18"/>
      <c r="RQL41" s="18"/>
      <c r="RQM41" s="18"/>
      <c r="RQN41" s="18"/>
      <c r="RQO41" s="18"/>
      <c r="RQP41" s="18"/>
      <c r="RQQ41" s="18"/>
      <c r="RQR41" s="18"/>
      <c r="RQS41" s="18"/>
      <c r="RQT41" s="18"/>
      <c r="RQU41" s="18"/>
      <c r="RQV41" s="18"/>
      <c r="RQW41" s="18"/>
      <c r="RQX41" s="18"/>
      <c r="RQY41" s="18"/>
      <c r="RQZ41" s="18"/>
      <c r="RRA41" s="18"/>
      <c r="RRB41" s="18"/>
      <c r="RRC41" s="18"/>
      <c r="RRD41" s="18"/>
      <c r="RRE41" s="18"/>
      <c r="RRF41" s="18"/>
      <c r="RRG41" s="18"/>
      <c r="RRH41" s="18"/>
      <c r="RRI41" s="18"/>
      <c r="RRJ41" s="18"/>
      <c r="RRK41" s="18"/>
      <c r="RRL41" s="18"/>
      <c r="RRM41" s="18"/>
      <c r="RRN41" s="18"/>
      <c r="RRO41" s="18"/>
      <c r="RRP41" s="18"/>
      <c r="RRQ41" s="18"/>
      <c r="RRR41" s="18"/>
      <c r="RRS41" s="18"/>
      <c r="RRT41" s="18"/>
      <c r="RRU41" s="18"/>
      <c r="RRV41" s="18"/>
      <c r="RRW41" s="18"/>
      <c r="RRX41" s="18"/>
      <c r="RRY41" s="18"/>
      <c r="RRZ41" s="18"/>
      <c r="RSA41" s="18"/>
      <c r="RSB41" s="18"/>
      <c r="RSC41" s="18"/>
      <c r="RSD41" s="18"/>
      <c r="RSE41" s="18"/>
      <c r="RSF41" s="18"/>
      <c r="RSG41" s="18"/>
      <c r="RSH41" s="18"/>
      <c r="RSI41" s="18"/>
      <c r="RSJ41" s="18"/>
      <c r="RSK41" s="18"/>
      <c r="RSL41" s="18"/>
      <c r="RSM41" s="18"/>
      <c r="RSN41" s="18"/>
      <c r="RSO41" s="18"/>
      <c r="RSP41" s="18"/>
      <c r="RSQ41" s="18"/>
      <c r="RSR41" s="18"/>
      <c r="RSS41" s="18"/>
      <c r="RST41" s="18"/>
      <c r="RSU41" s="18"/>
      <c r="RSV41" s="18"/>
      <c r="RSW41" s="18"/>
      <c r="RSX41" s="18"/>
      <c r="RSY41" s="18"/>
      <c r="RSZ41" s="18"/>
      <c r="RTA41" s="18"/>
      <c r="RTB41" s="18"/>
      <c r="RTC41" s="18"/>
      <c r="RTD41" s="18"/>
      <c r="RTE41" s="18"/>
      <c r="RTF41" s="18"/>
      <c r="RTG41" s="18"/>
      <c r="RTH41" s="18"/>
      <c r="RTI41" s="18"/>
      <c r="RTJ41" s="18"/>
      <c r="RTK41" s="18"/>
      <c r="RTL41" s="18"/>
      <c r="RTM41" s="18"/>
      <c r="RTN41" s="18"/>
      <c r="RTO41" s="18"/>
      <c r="RTP41" s="18"/>
      <c r="RTQ41" s="18"/>
      <c r="RTR41" s="18"/>
      <c r="RTS41" s="18"/>
      <c r="RTT41" s="18"/>
      <c r="RTU41" s="18"/>
      <c r="RTV41" s="18"/>
      <c r="RTW41" s="18"/>
      <c r="RTX41" s="18"/>
      <c r="RTY41" s="18"/>
      <c r="RTZ41" s="18"/>
      <c r="RUA41" s="18"/>
      <c r="RUB41" s="18"/>
      <c r="RUC41" s="18"/>
      <c r="RUD41" s="18"/>
      <c r="RUE41" s="18"/>
      <c r="RUF41" s="18"/>
      <c r="RUG41" s="18"/>
      <c r="RUH41" s="18"/>
      <c r="RUI41" s="18"/>
      <c r="RUJ41" s="18"/>
      <c r="RUK41" s="18"/>
      <c r="RUL41" s="18"/>
      <c r="RUM41" s="18"/>
      <c r="RUN41" s="18"/>
      <c r="RUO41" s="18"/>
      <c r="RUP41" s="18"/>
      <c r="RUQ41" s="18"/>
      <c r="RUR41" s="18"/>
      <c r="RUS41" s="18"/>
      <c r="RUT41" s="18"/>
      <c r="RUU41" s="18"/>
      <c r="RUV41" s="18"/>
      <c r="RUW41" s="18"/>
      <c r="RUX41" s="18"/>
      <c r="RUY41" s="18"/>
      <c r="RUZ41" s="18"/>
      <c r="RVA41" s="18"/>
      <c r="RVB41" s="18"/>
      <c r="RVC41" s="18"/>
      <c r="RVD41" s="18"/>
      <c r="RVE41" s="18"/>
      <c r="RVF41" s="18"/>
      <c r="RVG41" s="18"/>
      <c r="RVH41" s="18"/>
      <c r="RVI41" s="18"/>
      <c r="RVJ41" s="18"/>
      <c r="RVK41" s="18"/>
      <c r="RVL41" s="18"/>
      <c r="RVM41" s="18"/>
      <c r="RVN41" s="18"/>
      <c r="RVO41" s="18"/>
      <c r="RVP41" s="18"/>
      <c r="RVQ41" s="18"/>
      <c r="RVR41" s="18"/>
      <c r="RVS41" s="18"/>
      <c r="RVT41" s="18"/>
      <c r="RVU41" s="18"/>
      <c r="RVV41" s="18"/>
      <c r="RVW41" s="18"/>
      <c r="RVX41" s="18"/>
      <c r="RVY41" s="18"/>
      <c r="RVZ41" s="18"/>
      <c r="RWA41" s="18"/>
      <c r="RWB41" s="18"/>
      <c r="RWC41" s="18"/>
      <c r="RWD41" s="18"/>
      <c r="RWE41" s="18"/>
      <c r="RWF41" s="18"/>
      <c r="RWG41" s="18"/>
      <c r="RWH41" s="18"/>
      <c r="RWI41" s="18"/>
      <c r="RWJ41" s="18"/>
      <c r="RWK41" s="18"/>
      <c r="RWL41" s="18"/>
      <c r="RWM41" s="18"/>
      <c r="RWN41" s="18"/>
      <c r="RWO41" s="18"/>
      <c r="RWP41" s="18"/>
      <c r="RWQ41" s="18"/>
      <c r="RWR41" s="18"/>
      <c r="RWS41" s="18"/>
      <c r="RWT41" s="18"/>
      <c r="RWU41" s="18"/>
      <c r="RWV41" s="18"/>
      <c r="RWW41" s="18"/>
      <c r="RWX41" s="18"/>
      <c r="RWY41" s="18"/>
      <c r="RWZ41" s="18"/>
      <c r="RXA41" s="18"/>
      <c r="RXB41" s="18"/>
      <c r="RXC41" s="18"/>
      <c r="RXD41" s="18"/>
      <c r="RXE41" s="18"/>
      <c r="RXF41" s="18"/>
      <c r="RXG41" s="18"/>
      <c r="RXH41" s="18"/>
      <c r="RXI41" s="18"/>
      <c r="RXJ41" s="18"/>
      <c r="RXK41" s="18"/>
      <c r="RXL41" s="18"/>
      <c r="RXM41" s="18"/>
      <c r="RXN41" s="18"/>
      <c r="RXO41" s="18"/>
      <c r="RXP41" s="18"/>
      <c r="RXQ41" s="18"/>
      <c r="RXR41" s="18"/>
      <c r="RXS41" s="18"/>
      <c r="RXT41" s="18"/>
      <c r="RXU41" s="18"/>
      <c r="RXV41" s="18"/>
      <c r="RXW41" s="18"/>
      <c r="RXX41" s="18"/>
      <c r="RXY41" s="18"/>
      <c r="RXZ41" s="18"/>
      <c r="RYA41" s="18"/>
      <c r="RYB41" s="18"/>
      <c r="RYC41" s="18"/>
      <c r="RYD41" s="18"/>
      <c r="RYE41" s="18"/>
      <c r="RYF41" s="18"/>
      <c r="RYG41" s="18"/>
      <c r="RYH41" s="18"/>
      <c r="RYI41" s="18"/>
      <c r="RYJ41" s="18"/>
      <c r="RYK41" s="18"/>
      <c r="RYL41" s="18"/>
      <c r="RYM41" s="18"/>
      <c r="RYN41" s="18"/>
      <c r="RYO41" s="18"/>
      <c r="RYP41" s="18"/>
      <c r="RYQ41" s="18"/>
      <c r="RYR41" s="18"/>
      <c r="RYS41" s="18"/>
      <c r="RYT41" s="18"/>
      <c r="RYU41" s="18"/>
      <c r="RYV41" s="18"/>
      <c r="RYW41" s="18"/>
      <c r="RYX41" s="18"/>
      <c r="RYY41" s="18"/>
      <c r="RYZ41" s="18"/>
      <c r="RZA41" s="18"/>
      <c r="RZB41" s="18"/>
      <c r="RZC41" s="18"/>
      <c r="RZD41" s="18"/>
      <c r="RZE41" s="18"/>
      <c r="RZF41" s="18"/>
      <c r="RZG41" s="18"/>
      <c r="RZH41" s="18"/>
      <c r="RZI41" s="18"/>
      <c r="RZJ41" s="18"/>
      <c r="RZK41" s="18"/>
      <c r="RZL41" s="18"/>
      <c r="RZM41" s="18"/>
      <c r="RZN41" s="18"/>
      <c r="RZO41" s="18"/>
      <c r="RZP41" s="18"/>
      <c r="RZQ41" s="18"/>
      <c r="RZR41" s="18"/>
      <c r="RZS41" s="18"/>
      <c r="RZT41" s="18"/>
      <c r="RZU41" s="18"/>
      <c r="RZV41" s="18"/>
      <c r="RZW41" s="18"/>
      <c r="RZX41" s="18"/>
      <c r="RZY41" s="18"/>
      <c r="RZZ41" s="18"/>
      <c r="SAA41" s="18"/>
      <c r="SAB41" s="18"/>
      <c r="SAC41" s="18"/>
      <c r="SAD41" s="18"/>
      <c r="SAE41" s="18"/>
      <c r="SAF41" s="18"/>
      <c r="SAG41" s="18"/>
      <c r="SAH41" s="18"/>
      <c r="SAI41" s="18"/>
      <c r="SAJ41" s="18"/>
      <c r="SAK41" s="18"/>
      <c r="SAL41" s="18"/>
      <c r="SAM41" s="18"/>
      <c r="SAN41" s="18"/>
      <c r="SAO41" s="18"/>
      <c r="SAP41" s="18"/>
      <c r="SAQ41" s="18"/>
      <c r="SAR41" s="18"/>
      <c r="SAS41" s="18"/>
      <c r="SAT41" s="18"/>
      <c r="SAU41" s="18"/>
      <c r="SAV41" s="18"/>
      <c r="SAW41" s="18"/>
      <c r="SAX41" s="18"/>
      <c r="SAY41" s="18"/>
      <c r="SAZ41" s="18"/>
      <c r="SBA41" s="18"/>
      <c r="SBB41" s="18"/>
      <c r="SBC41" s="18"/>
      <c r="SBD41" s="18"/>
      <c r="SBE41" s="18"/>
      <c r="SBF41" s="18"/>
      <c r="SBG41" s="18"/>
      <c r="SBH41" s="18"/>
      <c r="SBI41" s="18"/>
      <c r="SBJ41" s="18"/>
      <c r="SBK41" s="18"/>
      <c r="SBL41" s="18"/>
      <c r="SBM41" s="18"/>
      <c r="SBN41" s="18"/>
      <c r="SBO41" s="18"/>
      <c r="SBP41" s="18"/>
      <c r="SBQ41" s="18"/>
      <c r="SBR41" s="18"/>
      <c r="SBS41" s="18"/>
      <c r="SBT41" s="18"/>
      <c r="SBU41" s="18"/>
      <c r="SBV41" s="18"/>
      <c r="SBW41" s="18"/>
      <c r="SBX41" s="18"/>
      <c r="SBY41" s="18"/>
      <c r="SBZ41" s="18"/>
      <c r="SCA41" s="18"/>
      <c r="SCB41" s="18"/>
      <c r="SCC41" s="18"/>
      <c r="SCD41" s="18"/>
      <c r="SCE41" s="18"/>
      <c r="SCF41" s="18"/>
      <c r="SCG41" s="18"/>
      <c r="SCH41" s="18"/>
      <c r="SCI41" s="18"/>
      <c r="SCJ41" s="18"/>
      <c r="SCK41" s="18"/>
      <c r="SCL41" s="18"/>
      <c r="SCM41" s="18"/>
      <c r="SCN41" s="18"/>
      <c r="SCO41" s="18"/>
      <c r="SCP41" s="18"/>
      <c r="SCQ41" s="18"/>
      <c r="SCR41" s="18"/>
      <c r="SCS41" s="18"/>
      <c r="SCT41" s="18"/>
      <c r="SCU41" s="18"/>
      <c r="SCV41" s="18"/>
      <c r="SCW41" s="18"/>
      <c r="SCX41" s="18"/>
      <c r="SCY41" s="18"/>
      <c r="SCZ41" s="18"/>
      <c r="SDA41" s="18"/>
      <c r="SDB41" s="18"/>
      <c r="SDC41" s="18"/>
      <c r="SDD41" s="18"/>
      <c r="SDE41" s="18"/>
      <c r="SDF41" s="18"/>
      <c r="SDG41" s="18"/>
      <c r="SDH41" s="18"/>
      <c r="SDI41" s="18"/>
      <c r="SDJ41" s="18"/>
      <c r="SDK41" s="18"/>
      <c r="SDL41" s="18"/>
      <c r="SDM41" s="18"/>
      <c r="SDN41" s="18"/>
      <c r="SDO41" s="18"/>
      <c r="SDP41" s="18"/>
      <c r="SDQ41" s="18"/>
      <c r="SDR41" s="18"/>
      <c r="SDS41" s="18"/>
      <c r="SDT41" s="18"/>
      <c r="SDU41" s="18"/>
      <c r="SDV41" s="18"/>
      <c r="SDW41" s="18"/>
      <c r="SDX41" s="18"/>
      <c r="SDY41" s="18"/>
      <c r="SDZ41" s="18"/>
      <c r="SEA41" s="18"/>
      <c r="SEB41" s="18"/>
      <c r="SEC41" s="18"/>
      <c r="SED41" s="18"/>
      <c r="SEE41" s="18"/>
      <c r="SEF41" s="18"/>
      <c r="SEG41" s="18"/>
      <c r="SEH41" s="18"/>
      <c r="SEI41" s="18"/>
      <c r="SEJ41" s="18"/>
      <c r="SEK41" s="18"/>
      <c r="SEL41" s="18"/>
      <c r="SEM41" s="18"/>
      <c r="SEN41" s="18"/>
      <c r="SEO41" s="18"/>
      <c r="SEP41" s="18"/>
      <c r="SEQ41" s="18"/>
      <c r="SER41" s="18"/>
      <c r="SES41" s="18"/>
      <c r="SET41" s="18"/>
      <c r="SEU41" s="18"/>
      <c r="SEV41" s="18"/>
      <c r="SEW41" s="18"/>
      <c r="SEX41" s="18"/>
      <c r="SEY41" s="18"/>
      <c r="SEZ41" s="18"/>
      <c r="SFA41" s="18"/>
      <c r="SFB41" s="18"/>
      <c r="SFC41" s="18"/>
      <c r="SFD41" s="18"/>
      <c r="SFE41" s="18"/>
      <c r="SFF41" s="18"/>
      <c r="SFG41" s="18"/>
      <c r="SFH41" s="18"/>
      <c r="SFI41" s="18"/>
      <c r="SFJ41" s="18"/>
      <c r="SFK41" s="18"/>
      <c r="SFL41" s="18"/>
      <c r="SFM41" s="18"/>
      <c r="SFN41" s="18"/>
      <c r="SFO41" s="18"/>
      <c r="SFP41" s="18"/>
      <c r="SFQ41" s="18"/>
      <c r="SFR41" s="18"/>
      <c r="SFS41" s="18"/>
      <c r="SFT41" s="18"/>
      <c r="SFU41" s="18"/>
      <c r="SFV41" s="18"/>
      <c r="SFW41" s="18"/>
      <c r="SFX41" s="18"/>
      <c r="SFY41" s="18"/>
      <c r="SFZ41" s="18"/>
      <c r="SGA41" s="18"/>
      <c r="SGB41" s="18"/>
      <c r="SGC41" s="18"/>
      <c r="SGD41" s="18"/>
      <c r="SGE41" s="18"/>
      <c r="SGF41" s="18"/>
      <c r="SGG41" s="18"/>
      <c r="SGH41" s="18"/>
      <c r="SGI41" s="18"/>
      <c r="SGJ41" s="18"/>
      <c r="SGK41" s="18"/>
      <c r="SGL41" s="18"/>
      <c r="SGM41" s="18"/>
      <c r="SGN41" s="18"/>
      <c r="SGO41" s="18"/>
      <c r="SGP41" s="18"/>
      <c r="SGQ41" s="18"/>
      <c r="SGR41" s="18"/>
      <c r="SGS41" s="18"/>
      <c r="SGT41" s="18"/>
      <c r="SGU41" s="18"/>
      <c r="SGV41" s="18"/>
      <c r="SGW41" s="18"/>
      <c r="SGX41" s="18"/>
      <c r="SGY41" s="18"/>
      <c r="SGZ41" s="18"/>
      <c r="SHA41" s="18"/>
      <c r="SHB41" s="18"/>
      <c r="SHC41" s="18"/>
      <c r="SHD41" s="18"/>
      <c r="SHE41" s="18"/>
      <c r="SHF41" s="18"/>
      <c r="SHG41" s="18"/>
      <c r="SHH41" s="18"/>
      <c r="SHI41" s="18"/>
      <c r="SHJ41" s="18"/>
      <c r="SHK41" s="18"/>
      <c r="SHL41" s="18"/>
      <c r="SHM41" s="18"/>
      <c r="SHN41" s="18"/>
      <c r="SHO41" s="18"/>
      <c r="SHP41" s="18"/>
      <c r="SHQ41" s="18"/>
      <c r="SHR41" s="18"/>
      <c r="SHS41" s="18"/>
      <c r="SHT41" s="18"/>
      <c r="SHU41" s="18"/>
      <c r="SHV41" s="18"/>
      <c r="SHW41" s="18"/>
      <c r="SHX41" s="18"/>
      <c r="SHY41" s="18"/>
      <c r="SHZ41" s="18"/>
      <c r="SIA41" s="18"/>
      <c r="SIB41" s="18"/>
      <c r="SIC41" s="18"/>
      <c r="SID41" s="18"/>
      <c r="SIE41" s="18"/>
      <c r="SIF41" s="18"/>
      <c r="SIG41" s="18"/>
      <c r="SIH41" s="18"/>
      <c r="SII41" s="18"/>
      <c r="SIJ41" s="18"/>
      <c r="SIK41" s="18"/>
      <c r="SIL41" s="18"/>
      <c r="SIM41" s="18"/>
      <c r="SIN41" s="18"/>
      <c r="SIO41" s="18"/>
      <c r="SIP41" s="18"/>
      <c r="SIQ41" s="18"/>
      <c r="SIR41" s="18"/>
      <c r="SIS41" s="18"/>
      <c r="SIT41" s="18"/>
      <c r="SIU41" s="18"/>
      <c r="SIV41" s="18"/>
      <c r="SIW41" s="18"/>
      <c r="SIX41" s="18"/>
      <c r="SIY41" s="18"/>
      <c r="SIZ41" s="18"/>
      <c r="SJA41" s="18"/>
      <c r="SJB41" s="18"/>
      <c r="SJC41" s="18"/>
      <c r="SJD41" s="18"/>
      <c r="SJE41" s="18"/>
      <c r="SJF41" s="18"/>
      <c r="SJG41" s="18"/>
      <c r="SJH41" s="18"/>
      <c r="SJI41" s="18"/>
      <c r="SJJ41" s="18"/>
      <c r="SJK41" s="18"/>
      <c r="SJL41" s="18"/>
      <c r="SJM41" s="18"/>
      <c r="SJN41" s="18"/>
      <c r="SJO41" s="18"/>
      <c r="SJP41" s="18"/>
      <c r="SJQ41" s="18"/>
      <c r="SJR41" s="18"/>
      <c r="SJS41" s="18"/>
      <c r="SJT41" s="18"/>
      <c r="SJU41" s="18"/>
      <c r="SJV41" s="18"/>
      <c r="SJW41" s="18"/>
      <c r="SJX41" s="18"/>
      <c r="SJY41" s="18"/>
      <c r="SJZ41" s="18"/>
      <c r="SKA41" s="18"/>
      <c r="SKB41" s="18"/>
      <c r="SKC41" s="18"/>
      <c r="SKD41" s="18"/>
      <c r="SKE41" s="18"/>
      <c r="SKF41" s="18"/>
      <c r="SKG41" s="18"/>
      <c r="SKH41" s="18"/>
      <c r="SKI41" s="18"/>
      <c r="SKJ41" s="18"/>
      <c r="SKK41" s="18"/>
      <c r="SKL41" s="18"/>
      <c r="SKM41" s="18"/>
      <c r="SKN41" s="18"/>
      <c r="SKO41" s="18"/>
      <c r="SKP41" s="18"/>
      <c r="SKQ41" s="18"/>
      <c r="SKR41" s="18"/>
      <c r="SKS41" s="18"/>
      <c r="SKT41" s="18"/>
      <c r="SKU41" s="18"/>
      <c r="SKV41" s="18"/>
      <c r="SKW41" s="18"/>
      <c r="SKX41" s="18"/>
      <c r="SKY41" s="18"/>
      <c r="SKZ41" s="18"/>
      <c r="SLA41" s="18"/>
      <c r="SLB41" s="18"/>
      <c r="SLC41" s="18"/>
      <c r="SLD41" s="18"/>
      <c r="SLE41" s="18"/>
      <c r="SLF41" s="18"/>
      <c r="SLG41" s="18"/>
      <c r="SLH41" s="18"/>
      <c r="SLI41" s="18"/>
      <c r="SLJ41" s="18"/>
      <c r="SLK41" s="18"/>
      <c r="SLL41" s="18"/>
      <c r="SLM41" s="18"/>
      <c r="SLN41" s="18"/>
      <c r="SLO41" s="18"/>
      <c r="SLP41" s="18"/>
      <c r="SLQ41" s="18"/>
      <c r="SLR41" s="18"/>
      <c r="SLS41" s="18"/>
      <c r="SLT41" s="18"/>
      <c r="SLU41" s="18"/>
      <c r="SLV41" s="18"/>
      <c r="SLW41" s="18"/>
      <c r="SLX41" s="18"/>
      <c r="SLY41" s="18"/>
      <c r="SLZ41" s="18"/>
      <c r="SMA41" s="18"/>
      <c r="SMB41" s="18"/>
      <c r="SMC41" s="18"/>
      <c r="SMD41" s="18"/>
      <c r="SME41" s="18"/>
      <c r="SMF41" s="18"/>
      <c r="SMG41" s="18"/>
      <c r="SMH41" s="18"/>
      <c r="SMI41" s="18"/>
      <c r="SMJ41" s="18"/>
      <c r="SMK41" s="18"/>
      <c r="SML41" s="18"/>
      <c r="SMM41" s="18"/>
      <c r="SMN41" s="18"/>
      <c r="SMO41" s="18"/>
      <c r="SMP41" s="18"/>
      <c r="SMQ41" s="18"/>
      <c r="SMR41" s="18"/>
      <c r="SMS41" s="18"/>
      <c r="SMT41" s="18"/>
      <c r="SMU41" s="18"/>
      <c r="SMV41" s="18"/>
      <c r="SMW41" s="18"/>
      <c r="SMX41" s="18"/>
      <c r="SMY41" s="18"/>
      <c r="SMZ41" s="18"/>
      <c r="SNA41" s="18"/>
      <c r="SNB41" s="18"/>
      <c r="SNC41" s="18"/>
      <c r="SND41" s="18"/>
      <c r="SNE41" s="18"/>
      <c r="SNF41" s="18"/>
      <c r="SNG41" s="18"/>
      <c r="SNH41" s="18"/>
      <c r="SNI41" s="18"/>
      <c r="SNJ41" s="18"/>
      <c r="SNK41" s="18"/>
      <c r="SNL41" s="18"/>
      <c r="SNM41" s="18"/>
      <c r="SNN41" s="18"/>
      <c r="SNO41" s="18"/>
      <c r="SNP41" s="18"/>
      <c r="SNQ41" s="18"/>
      <c r="SNR41" s="18"/>
      <c r="SNS41" s="18"/>
      <c r="SNT41" s="18"/>
      <c r="SNU41" s="18"/>
      <c r="SNV41" s="18"/>
      <c r="SNW41" s="18"/>
      <c r="SNX41" s="18"/>
      <c r="SNY41" s="18"/>
      <c r="SNZ41" s="18"/>
      <c r="SOA41" s="18"/>
      <c r="SOB41" s="18"/>
      <c r="SOC41" s="18"/>
      <c r="SOD41" s="18"/>
      <c r="SOE41" s="18"/>
      <c r="SOF41" s="18"/>
      <c r="SOG41" s="18"/>
      <c r="SOH41" s="18"/>
      <c r="SOI41" s="18"/>
      <c r="SOJ41" s="18"/>
      <c r="SOK41" s="18"/>
      <c r="SOL41" s="18"/>
      <c r="SOM41" s="18"/>
      <c r="SON41" s="18"/>
      <c r="SOO41" s="18"/>
      <c r="SOP41" s="18"/>
      <c r="SOQ41" s="18"/>
      <c r="SOR41" s="18"/>
      <c r="SOS41" s="18"/>
      <c r="SOT41" s="18"/>
      <c r="SOU41" s="18"/>
      <c r="SOV41" s="18"/>
      <c r="SOW41" s="18"/>
      <c r="SOX41" s="18"/>
      <c r="SOY41" s="18"/>
      <c r="SOZ41" s="18"/>
      <c r="SPA41" s="18"/>
      <c r="SPB41" s="18"/>
      <c r="SPC41" s="18"/>
      <c r="SPD41" s="18"/>
      <c r="SPE41" s="18"/>
      <c r="SPF41" s="18"/>
      <c r="SPG41" s="18"/>
      <c r="SPH41" s="18"/>
      <c r="SPI41" s="18"/>
      <c r="SPJ41" s="18"/>
      <c r="SPK41" s="18"/>
      <c r="SPL41" s="18"/>
      <c r="SPM41" s="18"/>
      <c r="SPN41" s="18"/>
      <c r="SPO41" s="18"/>
      <c r="SPP41" s="18"/>
      <c r="SPQ41" s="18"/>
      <c r="SPR41" s="18"/>
      <c r="SPS41" s="18"/>
      <c r="SPT41" s="18"/>
      <c r="SPU41" s="18"/>
      <c r="SPV41" s="18"/>
      <c r="SPW41" s="18"/>
      <c r="SPX41" s="18"/>
      <c r="SPY41" s="18"/>
      <c r="SPZ41" s="18"/>
      <c r="SQA41" s="18"/>
      <c r="SQB41" s="18"/>
      <c r="SQC41" s="18"/>
      <c r="SQD41" s="18"/>
      <c r="SQE41" s="18"/>
      <c r="SQF41" s="18"/>
      <c r="SQG41" s="18"/>
      <c r="SQH41" s="18"/>
      <c r="SQI41" s="18"/>
      <c r="SQJ41" s="18"/>
      <c r="SQK41" s="18"/>
      <c r="SQL41" s="18"/>
      <c r="SQM41" s="18"/>
      <c r="SQN41" s="18"/>
      <c r="SQO41" s="18"/>
      <c r="SQP41" s="18"/>
      <c r="SQQ41" s="18"/>
      <c r="SQR41" s="18"/>
      <c r="SQS41" s="18"/>
      <c r="SQT41" s="18"/>
      <c r="SQU41" s="18"/>
      <c r="SQV41" s="18"/>
      <c r="SQW41" s="18"/>
      <c r="SQX41" s="18"/>
      <c r="SQY41" s="18"/>
      <c r="SQZ41" s="18"/>
      <c r="SRA41" s="18"/>
      <c r="SRB41" s="18"/>
      <c r="SRC41" s="18"/>
      <c r="SRD41" s="18"/>
      <c r="SRE41" s="18"/>
      <c r="SRF41" s="18"/>
      <c r="SRG41" s="18"/>
      <c r="SRH41" s="18"/>
      <c r="SRI41" s="18"/>
      <c r="SRJ41" s="18"/>
      <c r="SRK41" s="18"/>
      <c r="SRL41" s="18"/>
      <c r="SRM41" s="18"/>
      <c r="SRN41" s="18"/>
      <c r="SRO41" s="18"/>
      <c r="SRP41" s="18"/>
      <c r="SRQ41" s="18"/>
      <c r="SRR41" s="18"/>
      <c r="SRS41" s="18"/>
      <c r="SRT41" s="18"/>
      <c r="SRU41" s="18"/>
      <c r="SRV41" s="18"/>
      <c r="SRW41" s="18"/>
      <c r="SRX41" s="18"/>
      <c r="SRY41" s="18"/>
      <c r="SRZ41" s="18"/>
      <c r="SSA41" s="18"/>
      <c r="SSB41" s="18"/>
      <c r="SSC41" s="18"/>
      <c r="SSD41" s="18"/>
      <c r="SSE41" s="18"/>
      <c r="SSF41" s="18"/>
      <c r="SSG41" s="18"/>
      <c r="SSH41" s="18"/>
      <c r="SSI41" s="18"/>
      <c r="SSJ41" s="18"/>
      <c r="SSK41" s="18"/>
      <c r="SSL41" s="18"/>
      <c r="SSM41" s="18"/>
      <c r="SSN41" s="18"/>
      <c r="SSO41" s="18"/>
      <c r="SSP41" s="18"/>
      <c r="SSQ41" s="18"/>
      <c r="SSR41" s="18"/>
      <c r="SSS41" s="18"/>
      <c r="SST41" s="18"/>
      <c r="SSU41" s="18"/>
      <c r="SSV41" s="18"/>
      <c r="SSW41" s="18"/>
      <c r="SSX41" s="18"/>
      <c r="SSY41" s="18"/>
      <c r="SSZ41" s="18"/>
      <c r="STA41" s="18"/>
      <c r="STB41" s="18"/>
      <c r="STC41" s="18"/>
      <c r="STD41" s="18"/>
      <c r="STE41" s="18"/>
      <c r="STF41" s="18"/>
      <c r="STG41" s="18"/>
      <c r="STH41" s="18"/>
      <c r="STI41" s="18"/>
      <c r="STJ41" s="18"/>
      <c r="STK41" s="18"/>
      <c r="STL41" s="18"/>
      <c r="STM41" s="18"/>
      <c r="STN41" s="18"/>
      <c r="STO41" s="18"/>
      <c r="STP41" s="18"/>
      <c r="STQ41" s="18"/>
      <c r="STR41" s="18"/>
      <c r="STS41" s="18"/>
      <c r="STT41" s="18"/>
      <c r="STU41" s="18"/>
      <c r="STV41" s="18"/>
      <c r="STW41" s="18"/>
      <c r="STX41" s="18"/>
      <c r="STY41" s="18"/>
      <c r="STZ41" s="18"/>
      <c r="SUA41" s="18"/>
      <c r="SUB41" s="18"/>
      <c r="SUC41" s="18"/>
      <c r="SUD41" s="18"/>
      <c r="SUE41" s="18"/>
      <c r="SUF41" s="18"/>
      <c r="SUG41" s="18"/>
      <c r="SUH41" s="18"/>
      <c r="SUI41" s="18"/>
      <c r="SUJ41" s="18"/>
      <c r="SUK41" s="18"/>
      <c r="SUL41" s="18"/>
      <c r="SUM41" s="18"/>
      <c r="SUN41" s="18"/>
      <c r="SUO41" s="18"/>
      <c r="SUP41" s="18"/>
      <c r="SUQ41" s="18"/>
      <c r="SUR41" s="18"/>
      <c r="SUS41" s="18"/>
      <c r="SUT41" s="18"/>
      <c r="SUU41" s="18"/>
      <c r="SUV41" s="18"/>
      <c r="SUW41" s="18"/>
      <c r="SUX41" s="18"/>
      <c r="SUY41" s="18"/>
      <c r="SUZ41" s="18"/>
      <c r="SVA41" s="18"/>
      <c r="SVB41" s="18"/>
      <c r="SVC41" s="18"/>
      <c r="SVD41" s="18"/>
      <c r="SVE41" s="18"/>
      <c r="SVF41" s="18"/>
      <c r="SVG41" s="18"/>
      <c r="SVH41" s="18"/>
      <c r="SVI41" s="18"/>
      <c r="SVJ41" s="18"/>
      <c r="SVK41" s="18"/>
      <c r="SVL41" s="18"/>
      <c r="SVM41" s="18"/>
      <c r="SVN41" s="18"/>
      <c r="SVO41" s="18"/>
      <c r="SVP41" s="18"/>
      <c r="SVQ41" s="18"/>
      <c r="SVR41" s="18"/>
      <c r="SVS41" s="18"/>
      <c r="SVT41" s="18"/>
      <c r="SVU41" s="18"/>
      <c r="SVV41" s="18"/>
      <c r="SVW41" s="18"/>
      <c r="SVX41" s="18"/>
      <c r="SVY41" s="18"/>
      <c r="SVZ41" s="18"/>
      <c r="SWA41" s="18"/>
      <c r="SWB41" s="18"/>
      <c r="SWC41" s="18"/>
      <c r="SWD41" s="18"/>
      <c r="SWE41" s="18"/>
      <c r="SWF41" s="18"/>
      <c r="SWG41" s="18"/>
      <c r="SWH41" s="18"/>
      <c r="SWI41" s="18"/>
      <c r="SWJ41" s="18"/>
      <c r="SWK41" s="18"/>
      <c r="SWL41" s="18"/>
      <c r="SWM41" s="18"/>
      <c r="SWN41" s="18"/>
      <c r="SWO41" s="18"/>
      <c r="SWP41" s="18"/>
      <c r="SWQ41" s="18"/>
      <c r="SWR41" s="18"/>
      <c r="SWS41" s="18"/>
      <c r="SWT41" s="18"/>
      <c r="SWU41" s="18"/>
      <c r="SWV41" s="18"/>
      <c r="SWW41" s="18"/>
      <c r="SWX41" s="18"/>
      <c r="SWY41" s="18"/>
      <c r="SWZ41" s="18"/>
      <c r="SXA41" s="18"/>
      <c r="SXB41" s="18"/>
      <c r="SXC41" s="18"/>
      <c r="SXD41" s="18"/>
      <c r="SXE41" s="18"/>
      <c r="SXF41" s="18"/>
      <c r="SXG41" s="18"/>
      <c r="SXH41" s="18"/>
      <c r="SXI41" s="18"/>
      <c r="SXJ41" s="18"/>
      <c r="SXK41" s="18"/>
      <c r="SXL41" s="18"/>
      <c r="SXM41" s="18"/>
      <c r="SXN41" s="18"/>
      <c r="SXO41" s="18"/>
      <c r="SXP41" s="18"/>
      <c r="SXQ41" s="18"/>
      <c r="SXR41" s="18"/>
      <c r="SXS41" s="18"/>
      <c r="SXT41" s="18"/>
      <c r="SXU41" s="18"/>
      <c r="SXV41" s="18"/>
      <c r="SXW41" s="18"/>
      <c r="SXX41" s="18"/>
      <c r="SXY41" s="18"/>
      <c r="SXZ41" s="18"/>
      <c r="SYA41" s="18"/>
      <c r="SYB41" s="18"/>
      <c r="SYC41" s="18"/>
      <c r="SYD41" s="18"/>
      <c r="SYE41" s="18"/>
      <c r="SYF41" s="18"/>
      <c r="SYG41" s="18"/>
      <c r="SYH41" s="18"/>
      <c r="SYI41" s="18"/>
      <c r="SYJ41" s="18"/>
      <c r="SYK41" s="18"/>
      <c r="SYL41" s="18"/>
      <c r="SYM41" s="18"/>
      <c r="SYN41" s="18"/>
      <c r="SYO41" s="18"/>
      <c r="SYP41" s="18"/>
      <c r="SYQ41" s="18"/>
      <c r="SYR41" s="18"/>
      <c r="SYS41" s="18"/>
      <c r="SYT41" s="18"/>
      <c r="SYU41" s="18"/>
      <c r="SYV41" s="18"/>
      <c r="SYW41" s="18"/>
      <c r="SYX41" s="18"/>
      <c r="SYY41" s="18"/>
      <c r="SYZ41" s="18"/>
      <c r="SZA41" s="18"/>
      <c r="SZB41" s="18"/>
      <c r="SZC41" s="18"/>
      <c r="SZD41" s="18"/>
      <c r="SZE41" s="18"/>
      <c r="SZF41" s="18"/>
      <c r="SZG41" s="18"/>
      <c r="SZH41" s="18"/>
      <c r="SZI41" s="18"/>
      <c r="SZJ41" s="18"/>
      <c r="SZK41" s="18"/>
      <c r="SZL41" s="18"/>
      <c r="SZM41" s="18"/>
      <c r="SZN41" s="18"/>
      <c r="SZO41" s="18"/>
      <c r="SZP41" s="18"/>
      <c r="SZQ41" s="18"/>
      <c r="SZR41" s="18"/>
      <c r="SZS41" s="18"/>
      <c r="SZT41" s="18"/>
      <c r="SZU41" s="18"/>
      <c r="SZV41" s="18"/>
      <c r="SZW41" s="18"/>
      <c r="SZX41" s="18"/>
      <c r="SZY41" s="18"/>
      <c r="SZZ41" s="18"/>
      <c r="TAA41" s="18"/>
      <c r="TAB41" s="18"/>
      <c r="TAC41" s="18"/>
      <c r="TAD41" s="18"/>
      <c r="TAE41" s="18"/>
      <c r="TAF41" s="18"/>
      <c r="TAG41" s="18"/>
      <c r="TAH41" s="18"/>
      <c r="TAI41" s="18"/>
      <c r="TAJ41" s="18"/>
      <c r="TAK41" s="18"/>
      <c r="TAL41" s="18"/>
      <c r="TAM41" s="18"/>
      <c r="TAN41" s="18"/>
      <c r="TAO41" s="18"/>
      <c r="TAP41" s="18"/>
      <c r="TAQ41" s="18"/>
      <c r="TAR41" s="18"/>
      <c r="TAS41" s="18"/>
      <c r="TAT41" s="18"/>
      <c r="TAU41" s="18"/>
      <c r="TAV41" s="18"/>
      <c r="TAW41" s="18"/>
      <c r="TAX41" s="18"/>
      <c r="TAY41" s="18"/>
      <c r="TAZ41" s="18"/>
      <c r="TBA41" s="18"/>
      <c r="TBB41" s="18"/>
      <c r="TBC41" s="18"/>
      <c r="TBD41" s="18"/>
      <c r="TBE41" s="18"/>
      <c r="TBF41" s="18"/>
      <c r="TBG41" s="18"/>
      <c r="TBH41" s="18"/>
      <c r="TBI41" s="18"/>
      <c r="TBJ41" s="18"/>
      <c r="TBK41" s="18"/>
      <c r="TBL41" s="18"/>
      <c r="TBM41" s="18"/>
      <c r="TBN41" s="18"/>
      <c r="TBO41" s="18"/>
      <c r="TBP41" s="18"/>
      <c r="TBQ41" s="18"/>
      <c r="TBR41" s="18"/>
      <c r="TBS41" s="18"/>
      <c r="TBT41" s="18"/>
      <c r="TBU41" s="18"/>
      <c r="TBV41" s="18"/>
      <c r="TBW41" s="18"/>
      <c r="TBX41" s="18"/>
      <c r="TBY41" s="18"/>
      <c r="TBZ41" s="18"/>
      <c r="TCA41" s="18"/>
      <c r="TCB41" s="18"/>
      <c r="TCC41" s="18"/>
      <c r="TCD41" s="18"/>
      <c r="TCE41" s="18"/>
      <c r="TCF41" s="18"/>
      <c r="TCG41" s="18"/>
      <c r="TCH41" s="18"/>
      <c r="TCI41" s="18"/>
      <c r="TCJ41" s="18"/>
      <c r="TCK41" s="18"/>
      <c r="TCL41" s="18"/>
      <c r="TCM41" s="18"/>
      <c r="TCN41" s="18"/>
      <c r="TCO41" s="18"/>
      <c r="TCP41" s="18"/>
      <c r="TCQ41" s="18"/>
      <c r="TCR41" s="18"/>
      <c r="TCS41" s="18"/>
      <c r="TCT41" s="18"/>
      <c r="TCU41" s="18"/>
      <c r="TCV41" s="18"/>
      <c r="TCW41" s="18"/>
      <c r="TCX41" s="18"/>
      <c r="TCY41" s="18"/>
      <c r="TCZ41" s="18"/>
      <c r="TDA41" s="18"/>
      <c r="TDB41" s="18"/>
      <c r="TDC41" s="18"/>
      <c r="TDD41" s="18"/>
      <c r="TDE41" s="18"/>
      <c r="TDF41" s="18"/>
      <c r="TDG41" s="18"/>
      <c r="TDH41" s="18"/>
      <c r="TDI41" s="18"/>
      <c r="TDJ41" s="18"/>
      <c r="TDK41" s="18"/>
      <c r="TDL41" s="18"/>
      <c r="TDM41" s="18"/>
      <c r="TDN41" s="18"/>
      <c r="TDO41" s="18"/>
      <c r="TDP41" s="18"/>
      <c r="TDQ41" s="18"/>
      <c r="TDR41" s="18"/>
      <c r="TDS41" s="18"/>
      <c r="TDT41" s="18"/>
      <c r="TDU41" s="18"/>
      <c r="TDV41" s="18"/>
      <c r="TDW41" s="18"/>
      <c r="TDX41" s="18"/>
      <c r="TDY41" s="18"/>
      <c r="TDZ41" s="18"/>
      <c r="TEA41" s="18"/>
      <c r="TEB41" s="18"/>
      <c r="TEC41" s="18"/>
      <c r="TED41" s="18"/>
      <c r="TEE41" s="18"/>
      <c r="TEF41" s="18"/>
      <c r="TEG41" s="18"/>
      <c r="TEH41" s="18"/>
      <c r="TEI41" s="18"/>
      <c r="TEJ41" s="18"/>
      <c r="TEK41" s="18"/>
      <c r="TEL41" s="18"/>
      <c r="TEM41" s="18"/>
      <c r="TEN41" s="18"/>
      <c r="TEO41" s="18"/>
      <c r="TEP41" s="18"/>
      <c r="TEQ41" s="18"/>
      <c r="TER41" s="18"/>
      <c r="TES41" s="18"/>
      <c r="TET41" s="18"/>
      <c r="TEU41" s="18"/>
      <c r="TEV41" s="18"/>
      <c r="TEW41" s="18"/>
      <c r="TEX41" s="18"/>
      <c r="TEY41" s="18"/>
      <c r="TEZ41" s="18"/>
      <c r="TFA41" s="18"/>
      <c r="TFB41" s="18"/>
      <c r="TFC41" s="18"/>
      <c r="TFD41" s="18"/>
      <c r="TFE41" s="18"/>
      <c r="TFF41" s="18"/>
      <c r="TFG41" s="18"/>
      <c r="TFH41" s="18"/>
      <c r="TFI41" s="18"/>
      <c r="TFJ41" s="18"/>
      <c r="TFK41" s="18"/>
      <c r="TFL41" s="18"/>
      <c r="TFM41" s="18"/>
      <c r="TFN41" s="18"/>
      <c r="TFO41" s="18"/>
      <c r="TFP41" s="18"/>
      <c r="TFQ41" s="18"/>
      <c r="TFR41" s="18"/>
      <c r="TFS41" s="18"/>
      <c r="TFT41" s="18"/>
      <c r="TFU41" s="18"/>
      <c r="TFV41" s="18"/>
      <c r="TFW41" s="18"/>
      <c r="TFX41" s="18"/>
      <c r="TFY41" s="18"/>
      <c r="TFZ41" s="18"/>
      <c r="TGA41" s="18"/>
      <c r="TGB41" s="18"/>
      <c r="TGC41" s="18"/>
      <c r="TGD41" s="18"/>
      <c r="TGE41" s="18"/>
      <c r="TGF41" s="18"/>
      <c r="TGG41" s="18"/>
      <c r="TGH41" s="18"/>
      <c r="TGI41" s="18"/>
      <c r="TGJ41" s="18"/>
      <c r="TGK41" s="18"/>
      <c r="TGL41" s="18"/>
      <c r="TGM41" s="18"/>
      <c r="TGN41" s="18"/>
      <c r="TGO41" s="18"/>
      <c r="TGP41" s="18"/>
      <c r="TGQ41" s="18"/>
      <c r="TGR41" s="18"/>
      <c r="TGS41" s="18"/>
      <c r="TGT41" s="18"/>
      <c r="TGU41" s="18"/>
      <c r="TGV41" s="18"/>
      <c r="TGW41" s="18"/>
      <c r="TGX41" s="18"/>
      <c r="TGY41" s="18"/>
      <c r="TGZ41" s="18"/>
      <c r="THA41" s="18"/>
      <c r="THB41" s="18"/>
      <c r="THC41" s="18"/>
      <c r="THD41" s="18"/>
      <c r="THE41" s="18"/>
      <c r="THF41" s="18"/>
      <c r="THG41" s="18"/>
      <c r="THH41" s="18"/>
      <c r="THI41" s="18"/>
      <c r="THJ41" s="18"/>
      <c r="THK41" s="18"/>
      <c r="THL41" s="18"/>
      <c r="THM41" s="18"/>
      <c r="THN41" s="18"/>
      <c r="THO41" s="18"/>
      <c r="THP41" s="18"/>
      <c r="THQ41" s="18"/>
      <c r="THR41" s="18"/>
      <c r="THS41" s="18"/>
      <c r="THT41" s="18"/>
      <c r="THU41" s="18"/>
      <c r="THV41" s="18"/>
      <c r="THW41" s="18"/>
      <c r="THX41" s="18"/>
      <c r="THY41" s="18"/>
      <c r="THZ41" s="18"/>
      <c r="TIA41" s="18"/>
      <c r="TIB41" s="18"/>
      <c r="TIC41" s="18"/>
      <c r="TID41" s="18"/>
      <c r="TIE41" s="18"/>
      <c r="TIF41" s="18"/>
      <c r="TIG41" s="18"/>
      <c r="TIH41" s="18"/>
      <c r="TII41" s="18"/>
      <c r="TIJ41" s="18"/>
      <c r="TIK41" s="18"/>
      <c r="TIL41" s="18"/>
      <c r="TIM41" s="18"/>
      <c r="TIN41" s="18"/>
      <c r="TIO41" s="18"/>
      <c r="TIP41" s="18"/>
      <c r="TIQ41" s="18"/>
      <c r="TIR41" s="18"/>
      <c r="TIS41" s="18"/>
      <c r="TIT41" s="18"/>
      <c r="TIU41" s="18"/>
      <c r="TIV41" s="18"/>
      <c r="TIW41" s="18"/>
      <c r="TIX41" s="18"/>
      <c r="TIY41" s="18"/>
      <c r="TIZ41" s="18"/>
      <c r="TJA41" s="18"/>
      <c r="TJB41" s="18"/>
      <c r="TJC41" s="18"/>
      <c r="TJD41" s="18"/>
      <c r="TJE41" s="18"/>
      <c r="TJF41" s="18"/>
      <c r="TJG41" s="18"/>
      <c r="TJH41" s="18"/>
      <c r="TJI41" s="18"/>
      <c r="TJJ41" s="18"/>
      <c r="TJK41" s="18"/>
      <c r="TJL41" s="18"/>
      <c r="TJM41" s="18"/>
      <c r="TJN41" s="18"/>
      <c r="TJO41" s="18"/>
      <c r="TJP41" s="18"/>
      <c r="TJQ41" s="18"/>
      <c r="TJR41" s="18"/>
      <c r="TJS41" s="18"/>
      <c r="TJT41" s="18"/>
      <c r="TJU41" s="18"/>
      <c r="TJV41" s="18"/>
      <c r="TJW41" s="18"/>
      <c r="TJX41" s="18"/>
      <c r="TJY41" s="18"/>
      <c r="TJZ41" s="18"/>
      <c r="TKA41" s="18"/>
      <c r="TKB41" s="18"/>
      <c r="TKC41" s="18"/>
      <c r="TKD41" s="18"/>
      <c r="TKE41" s="18"/>
      <c r="TKF41" s="18"/>
      <c r="TKG41" s="18"/>
      <c r="TKH41" s="18"/>
      <c r="TKI41" s="18"/>
      <c r="TKJ41" s="18"/>
      <c r="TKK41" s="18"/>
      <c r="TKL41" s="18"/>
      <c r="TKM41" s="18"/>
      <c r="TKN41" s="18"/>
      <c r="TKO41" s="18"/>
      <c r="TKP41" s="18"/>
      <c r="TKQ41" s="18"/>
      <c r="TKR41" s="18"/>
      <c r="TKS41" s="18"/>
      <c r="TKT41" s="18"/>
      <c r="TKU41" s="18"/>
      <c r="TKV41" s="18"/>
      <c r="TKW41" s="18"/>
      <c r="TKX41" s="18"/>
      <c r="TKY41" s="18"/>
      <c r="TKZ41" s="18"/>
      <c r="TLA41" s="18"/>
      <c r="TLB41" s="18"/>
      <c r="TLC41" s="18"/>
      <c r="TLD41" s="18"/>
      <c r="TLE41" s="18"/>
      <c r="TLF41" s="18"/>
      <c r="TLG41" s="18"/>
      <c r="TLH41" s="18"/>
      <c r="TLI41" s="18"/>
      <c r="TLJ41" s="18"/>
      <c r="TLK41" s="18"/>
      <c r="TLL41" s="18"/>
      <c r="TLM41" s="18"/>
      <c r="TLN41" s="18"/>
      <c r="TLO41" s="18"/>
      <c r="TLP41" s="18"/>
      <c r="TLQ41" s="18"/>
      <c r="TLR41" s="18"/>
      <c r="TLS41" s="18"/>
      <c r="TLT41" s="18"/>
      <c r="TLU41" s="18"/>
      <c r="TLV41" s="18"/>
      <c r="TLW41" s="18"/>
      <c r="TLX41" s="18"/>
      <c r="TLY41" s="18"/>
      <c r="TLZ41" s="18"/>
      <c r="TMA41" s="18"/>
      <c r="TMB41" s="18"/>
      <c r="TMC41" s="18"/>
      <c r="TMD41" s="18"/>
      <c r="TME41" s="18"/>
      <c r="TMF41" s="18"/>
      <c r="TMG41" s="18"/>
      <c r="TMH41" s="18"/>
      <c r="TMI41" s="18"/>
      <c r="TMJ41" s="18"/>
      <c r="TMK41" s="18"/>
      <c r="TML41" s="18"/>
      <c r="TMM41" s="18"/>
      <c r="TMN41" s="18"/>
      <c r="TMO41" s="18"/>
      <c r="TMP41" s="18"/>
      <c r="TMQ41" s="18"/>
      <c r="TMR41" s="18"/>
      <c r="TMS41" s="18"/>
      <c r="TMT41" s="18"/>
      <c r="TMU41" s="18"/>
      <c r="TMV41" s="18"/>
      <c r="TMW41" s="18"/>
      <c r="TMX41" s="18"/>
      <c r="TMY41" s="18"/>
      <c r="TMZ41" s="18"/>
      <c r="TNA41" s="18"/>
      <c r="TNB41" s="18"/>
      <c r="TNC41" s="18"/>
      <c r="TND41" s="18"/>
      <c r="TNE41" s="18"/>
      <c r="TNF41" s="18"/>
      <c r="TNG41" s="18"/>
      <c r="TNH41" s="18"/>
      <c r="TNI41" s="18"/>
      <c r="TNJ41" s="18"/>
      <c r="TNK41" s="18"/>
      <c r="TNL41" s="18"/>
      <c r="TNM41" s="18"/>
      <c r="TNN41" s="18"/>
      <c r="TNO41" s="18"/>
      <c r="TNP41" s="18"/>
      <c r="TNQ41" s="18"/>
      <c r="TNR41" s="18"/>
      <c r="TNS41" s="18"/>
      <c r="TNT41" s="18"/>
      <c r="TNU41" s="18"/>
      <c r="TNV41" s="18"/>
      <c r="TNW41" s="18"/>
      <c r="TNX41" s="18"/>
      <c r="TNY41" s="18"/>
      <c r="TNZ41" s="18"/>
      <c r="TOA41" s="18"/>
      <c r="TOB41" s="18"/>
      <c r="TOC41" s="18"/>
      <c r="TOD41" s="18"/>
      <c r="TOE41" s="18"/>
      <c r="TOF41" s="18"/>
      <c r="TOG41" s="18"/>
      <c r="TOH41" s="18"/>
      <c r="TOI41" s="18"/>
      <c r="TOJ41" s="18"/>
      <c r="TOK41" s="18"/>
      <c r="TOL41" s="18"/>
      <c r="TOM41" s="18"/>
      <c r="TON41" s="18"/>
      <c r="TOO41" s="18"/>
      <c r="TOP41" s="18"/>
      <c r="TOQ41" s="18"/>
      <c r="TOR41" s="18"/>
      <c r="TOS41" s="18"/>
      <c r="TOT41" s="18"/>
      <c r="TOU41" s="18"/>
      <c r="TOV41" s="18"/>
      <c r="TOW41" s="18"/>
      <c r="TOX41" s="18"/>
      <c r="TOY41" s="18"/>
      <c r="TOZ41" s="18"/>
      <c r="TPA41" s="18"/>
      <c r="TPB41" s="18"/>
      <c r="TPC41" s="18"/>
      <c r="TPD41" s="18"/>
      <c r="TPE41" s="18"/>
      <c r="TPF41" s="18"/>
      <c r="TPG41" s="18"/>
      <c r="TPH41" s="18"/>
      <c r="TPI41" s="18"/>
      <c r="TPJ41" s="18"/>
      <c r="TPK41" s="18"/>
      <c r="TPL41" s="18"/>
      <c r="TPM41" s="18"/>
      <c r="TPN41" s="18"/>
      <c r="TPO41" s="18"/>
      <c r="TPP41" s="18"/>
      <c r="TPQ41" s="18"/>
      <c r="TPR41" s="18"/>
      <c r="TPS41" s="18"/>
      <c r="TPT41" s="18"/>
      <c r="TPU41" s="18"/>
      <c r="TPV41" s="18"/>
      <c r="TPW41" s="18"/>
      <c r="TPX41" s="18"/>
      <c r="TPY41" s="18"/>
      <c r="TPZ41" s="18"/>
      <c r="TQA41" s="18"/>
      <c r="TQB41" s="18"/>
      <c r="TQC41" s="18"/>
      <c r="TQD41" s="18"/>
      <c r="TQE41" s="18"/>
      <c r="TQF41" s="18"/>
      <c r="TQG41" s="18"/>
      <c r="TQH41" s="18"/>
      <c r="TQI41" s="18"/>
      <c r="TQJ41" s="18"/>
      <c r="TQK41" s="18"/>
      <c r="TQL41" s="18"/>
      <c r="TQM41" s="18"/>
      <c r="TQN41" s="18"/>
      <c r="TQO41" s="18"/>
      <c r="TQP41" s="18"/>
      <c r="TQQ41" s="18"/>
      <c r="TQR41" s="18"/>
      <c r="TQS41" s="18"/>
      <c r="TQT41" s="18"/>
      <c r="TQU41" s="18"/>
      <c r="TQV41" s="18"/>
      <c r="TQW41" s="18"/>
      <c r="TQX41" s="18"/>
      <c r="TQY41" s="18"/>
      <c r="TQZ41" s="18"/>
      <c r="TRA41" s="18"/>
      <c r="TRB41" s="18"/>
      <c r="TRC41" s="18"/>
      <c r="TRD41" s="18"/>
      <c r="TRE41" s="18"/>
      <c r="TRF41" s="18"/>
      <c r="TRG41" s="18"/>
      <c r="TRH41" s="18"/>
      <c r="TRI41" s="18"/>
      <c r="TRJ41" s="18"/>
      <c r="TRK41" s="18"/>
      <c r="TRL41" s="18"/>
      <c r="TRM41" s="18"/>
      <c r="TRN41" s="18"/>
      <c r="TRO41" s="18"/>
      <c r="TRP41" s="18"/>
      <c r="TRQ41" s="18"/>
      <c r="TRR41" s="18"/>
      <c r="TRS41" s="18"/>
      <c r="TRT41" s="18"/>
      <c r="TRU41" s="18"/>
      <c r="TRV41" s="18"/>
      <c r="TRW41" s="18"/>
      <c r="TRX41" s="18"/>
      <c r="TRY41" s="18"/>
      <c r="TRZ41" s="18"/>
      <c r="TSA41" s="18"/>
      <c r="TSB41" s="18"/>
      <c r="TSC41" s="18"/>
      <c r="TSD41" s="18"/>
      <c r="TSE41" s="18"/>
      <c r="TSF41" s="18"/>
      <c r="TSG41" s="18"/>
      <c r="TSH41" s="18"/>
      <c r="TSI41" s="18"/>
      <c r="TSJ41" s="18"/>
      <c r="TSK41" s="18"/>
      <c r="TSL41" s="18"/>
      <c r="TSM41" s="18"/>
      <c r="TSN41" s="18"/>
      <c r="TSO41" s="18"/>
      <c r="TSP41" s="18"/>
      <c r="TSQ41" s="18"/>
      <c r="TSR41" s="18"/>
      <c r="TSS41" s="18"/>
      <c r="TST41" s="18"/>
      <c r="TSU41" s="18"/>
      <c r="TSV41" s="18"/>
      <c r="TSW41" s="18"/>
      <c r="TSX41" s="18"/>
      <c r="TSY41" s="18"/>
      <c r="TSZ41" s="18"/>
      <c r="TTA41" s="18"/>
      <c r="TTB41" s="18"/>
      <c r="TTC41" s="18"/>
      <c r="TTD41" s="18"/>
      <c r="TTE41" s="18"/>
      <c r="TTF41" s="18"/>
      <c r="TTG41" s="18"/>
      <c r="TTH41" s="18"/>
      <c r="TTI41" s="18"/>
      <c r="TTJ41" s="18"/>
      <c r="TTK41" s="18"/>
      <c r="TTL41" s="18"/>
      <c r="TTM41" s="18"/>
      <c r="TTN41" s="18"/>
      <c r="TTO41" s="18"/>
      <c r="TTP41" s="18"/>
      <c r="TTQ41" s="18"/>
      <c r="TTR41" s="18"/>
      <c r="TTS41" s="18"/>
      <c r="TTT41" s="18"/>
      <c r="TTU41" s="18"/>
      <c r="TTV41" s="18"/>
      <c r="TTW41" s="18"/>
      <c r="TTX41" s="18"/>
      <c r="TTY41" s="18"/>
      <c r="TTZ41" s="18"/>
      <c r="TUA41" s="18"/>
      <c r="TUB41" s="18"/>
      <c r="TUC41" s="18"/>
      <c r="TUD41" s="18"/>
      <c r="TUE41" s="18"/>
      <c r="TUF41" s="18"/>
      <c r="TUG41" s="18"/>
      <c r="TUH41" s="18"/>
      <c r="TUI41" s="18"/>
      <c r="TUJ41" s="18"/>
      <c r="TUK41" s="18"/>
      <c r="TUL41" s="18"/>
      <c r="TUM41" s="18"/>
      <c r="TUN41" s="18"/>
      <c r="TUO41" s="18"/>
      <c r="TUP41" s="18"/>
      <c r="TUQ41" s="18"/>
      <c r="TUR41" s="18"/>
      <c r="TUS41" s="18"/>
      <c r="TUT41" s="18"/>
      <c r="TUU41" s="18"/>
      <c r="TUV41" s="18"/>
      <c r="TUW41" s="18"/>
      <c r="TUX41" s="18"/>
      <c r="TUY41" s="18"/>
      <c r="TUZ41" s="18"/>
      <c r="TVA41" s="18"/>
      <c r="TVB41" s="18"/>
      <c r="TVC41" s="18"/>
      <c r="TVD41" s="18"/>
      <c r="TVE41" s="18"/>
      <c r="TVF41" s="18"/>
      <c r="TVG41" s="18"/>
      <c r="TVH41" s="18"/>
      <c r="TVI41" s="18"/>
      <c r="TVJ41" s="18"/>
      <c r="TVK41" s="18"/>
      <c r="TVL41" s="18"/>
      <c r="TVM41" s="18"/>
      <c r="TVN41" s="18"/>
      <c r="TVO41" s="18"/>
      <c r="TVP41" s="18"/>
      <c r="TVQ41" s="18"/>
      <c r="TVR41" s="18"/>
      <c r="TVS41" s="18"/>
      <c r="TVT41" s="18"/>
      <c r="TVU41" s="18"/>
      <c r="TVV41" s="18"/>
      <c r="TVW41" s="18"/>
      <c r="TVX41" s="18"/>
      <c r="TVY41" s="18"/>
      <c r="TVZ41" s="18"/>
      <c r="TWA41" s="18"/>
      <c r="TWB41" s="18"/>
      <c r="TWC41" s="18"/>
      <c r="TWD41" s="18"/>
      <c r="TWE41" s="18"/>
      <c r="TWF41" s="18"/>
      <c r="TWG41" s="18"/>
      <c r="TWH41" s="18"/>
      <c r="TWI41" s="18"/>
      <c r="TWJ41" s="18"/>
      <c r="TWK41" s="18"/>
      <c r="TWL41" s="18"/>
      <c r="TWM41" s="18"/>
      <c r="TWN41" s="18"/>
      <c r="TWO41" s="18"/>
      <c r="TWP41" s="18"/>
      <c r="TWQ41" s="18"/>
      <c r="TWR41" s="18"/>
      <c r="TWS41" s="18"/>
      <c r="TWT41" s="18"/>
      <c r="TWU41" s="18"/>
      <c r="TWV41" s="18"/>
      <c r="TWW41" s="18"/>
      <c r="TWX41" s="18"/>
      <c r="TWY41" s="18"/>
      <c r="TWZ41" s="18"/>
      <c r="TXA41" s="18"/>
      <c r="TXB41" s="18"/>
      <c r="TXC41" s="18"/>
      <c r="TXD41" s="18"/>
      <c r="TXE41" s="18"/>
      <c r="TXF41" s="18"/>
      <c r="TXG41" s="18"/>
      <c r="TXH41" s="18"/>
      <c r="TXI41" s="18"/>
      <c r="TXJ41" s="18"/>
      <c r="TXK41" s="18"/>
      <c r="TXL41" s="18"/>
      <c r="TXM41" s="18"/>
      <c r="TXN41" s="18"/>
      <c r="TXO41" s="18"/>
      <c r="TXP41" s="18"/>
      <c r="TXQ41" s="18"/>
      <c r="TXR41" s="18"/>
      <c r="TXS41" s="18"/>
      <c r="TXT41" s="18"/>
      <c r="TXU41" s="18"/>
      <c r="TXV41" s="18"/>
      <c r="TXW41" s="18"/>
      <c r="TXX41" s="18"/>
      <c r="TXY41" s="18"/>
      <c r="TXZ41" s="18"/>
      <c r="TYA41" s="18"/>
      <c r="TYB41" s="18"/>
      <c r="TYC41" s="18"/>
      <c r="TYD41" s="18"/>
      <c r="TYE41" s="18"/>
      <c r="TYF41" s="18"/>
      <c r="TYG41" s="18"/>
      <c r="TYH41" s="18"/>
      <c r="TYI41" s="18"/>
      <c r="TYJ41" s="18"/>
      <c r="TYK41" s="18"/>
      <c r="TYL41" s="18"/>
      <c r="TYM41" s="18"/>
      <c r="TYN41" s="18"/>
      <c r="TYO41" s="18"/>
      <c r="TYP41" s="18"/>
      <c r="TYQ41" s="18"/>
      <c r="TYR41" s="18"/>
      <c r="TYS41" s="18"/>
      <c r="TYT41" s="18"/>
      <c r="TYU41" s="18"/>
      <c r="TYV41" s="18"/>
      <c r="TYW41" s="18"/>
      <c r="TYX41" s="18"/>
      <c r="TYY41" s="18"/>
      <c r="TYZ41" s="18"/>
      <c r="TZA41" s="18"/>
      <c r="TZB41" s="18"/>
      <c r="TZC41" s="18"/>
      <c r="TZD41" s="18"/>
      <c r="TZE41" s="18"/>
      <c r="TZF41" s="18"/>
      <c r="TZG41" s="18"/>
      <c r="TZH41" s="18"/>
      <c r="TZI41" s="18"/>
      <c r="TZJ41" s="18"/>
      <c r="TZK41" s="18"/>
      <c r="TZL41" s="18"/>
      <c r="TZM41" s="18"/>
      <c r="TZN41" s="18"/>
      <c r="TZO41" s="18"/>
      <c r="TZP41" s="18"/>
      <c r="TZQ41" s="18"/>
      <c r="TZR41" s="18"/>
      <c r="TZS41" s="18"/>
      <c r="TZT41" s="18"/>
      <c r="TZU41" s="18"/>
      <c r="TZV41" s="18"/>
      <c r="TZW41" s="18"/>
      <c r="TZX41" s="18"/>
      <c r="TZY41" s="18"/>
      <c r="TZZ41" s="18"/>
      <c r="UAA41" s="18"/>
      <c r="UAB41" s="18"/>
      <c r="UAC41" s="18"/>
      <c r="UAD41" s="18"/>
      <c r="UAE41" s="18"/>
      <c r="UAF41" s="18"/>
      <c r="UAG41" s="18"/>
      <c r="UAH41" s="18"/>
      <c r="UAI41" s="18"/>
      <c r="UAJ41" s="18"/>
      <c r="UAK41" s="18"/>
      <c r="UAL41" s="18"/>
      <c r="UAM41" s="18"/>
      <c r="UAN41" s="18"/>
      <c r="UAO41" s="18"/>
      <c r="UAP41" s="18"/>
      <c r="UAQ41" s="18"/>
      <c r="UAR41" s="18"/>
      <c r="UAS41" s="18"/>
      <c r="UAT41" s="18"/>
      <c r="UAU41" s="18"/>
      <c r="UAV41" s="18"/>
      <c r="UAW41" s="18"/>
      <c r="UAX41" s="18"/>
      <c r="UAY41" s="18"/>
      <c r="UAZ41" s="18"/>
      <c r="UBA41" s="18"/>
      <c r="UBB41" s="18"/>
      <c r="UBC41" s="18"/>
      <c r="UBD41" s="18"/>
      <c r="UBE41" s="18"/>
      <c r="UBF41" s="18"/>
      <c r="UBG41" s="18"/>
      <c r="UBH41" s="18"/>
      <c r="UBI41" s="18"/>
      <c r="UBJ41" s="18"/>
      <c r="UBK41" s="18"/>
      <c r="UBL41" s="18"/>
      <c r="UBM41" s="18"/>
      <c r="UBN41" s="18"/>
      <c r="UBO41" s="18"/>
      <c r="UBP41" s="18"/>
      <c r="UBQ41" s="18"/>
      <c r="UBR41" s="18"/>
      <c r="UBS41" s="18"/>
      <c r="UBT41" s="18"/>
      <c r="UBU41" s="18"/>
      <c r="UBV41" s="18"/>
      <c r="UBW41" s="18"/>
      <c r="UBX41" s="18"/>
      <c r="UBY41" s="18"/>
      <c r="UBZ41" s="18"/>
      <c r="UCA41" s="18"/>
      <c r="UCB41" s="18"/>
      <c r="UCC41" s="18"/>
      <c r="UCD41" s="18"/>
      <c r="UCE41" s="18"/>
      <c r="UCF41" s="18"/>
      <c r="UCG41" s="18"/>
      <c r="UCH41" s="18"/>
      <c r="UCI41" s="18"/>
      <c r="UCJ41" s="18"/>
      <c r="UCK41" s="18"/>
      <c r="UCL41" s="18"/>
      <c r="UCM41" s="18"/>
      <c r="UCN41" s="18"/>
      <c r="UCO41" s="18"/>
      <c r="UCP41" s="18"/>
      <c r="UCQ41" s="18"/>
      <c r="UCR41" s="18"/>
      <c r="UCS41" s="18"/>
      <c r="UCT41" s="18"/>
      <c r="UCU41" s="18"/>
      <c r="UCV41" s="18"/>
      <c r="UCW41" s="18"/>
      <c r="UCX41" s="18"/>
      <c r="UCY41" s="18"/>
      <c r="UCZ41" s="18"/>
      <c r="UDA41" s="18"/>
      <c r="UDB41" s="18"/>
      <c r="UDC41" s="18"/>
      <c r="UDD41" s="18"/>
      <c r="UDE41" s="18"/>
      <c r="UDF41" s="18"/>
      <c r="UDG41" s="18"/>
      <c r="UDH41" s="18"/>
      <c r="UDI41" s="18"/>
      <c r="UDJ41" s="18"/>
      <c r="UDK41" s="18"/>
      <c r="UDL41" s="18"/>
      <c r="UDM41" s="18"/>
      <c r="UDN41" s="18"/>
      <c r="UDO41" s="18"/>
      <c r="UDP41" s="18"/>
      <c r="UDQ41" s="18"/>
      <c r="UDR41" s="18"/>
      <c r="UDS41" s="18"/>
      <c r="UDT41" s="18"/>
      <c r="UDU41" s="18"/>
      <c r="UDV41" s="18"/>
      <c r="UDW41" s="18"/>
      <c r="UDX41" s="18"/>
      <c r="UDY41" s="18"/>
      <c r="UDZ41" s="18"/>
      <c r="UEA41" s="18"/>
      <c r="UEB41" s="18"/>
      <c r="UEC41" s="18"/>
      <c r="UED41" s="18"/>
      <c r="UEE41" s="18"/>
      <c r="UEF41" s="18"/>
      <c r="UEG41" s="18"/>
      <c r="UEH41" s="18"/>
      <c r="UEI41" s="18"/>
      <c r="UEJ41" s="18"/>
      <c r="UEK41" s="18"/>
      <c r="UEL41" s="18"/>
      <c r="UEM41" s="18"/>
      <c r="UEN41" s="18"/>
      <c r="UEO41" s="18"/>
      <c r="UEP41" s="18"/>
      <c r="UEQ41" s="18"/>
      <c r="UER41" s="18"/>
      <c r="UES41" s="18"/>
      <c r="UET41" s="18"/>
      <c r="UEU41" s="18"/>
      <c r="UEV41" s="18"/>
      <c r="UEW41" s="18"/>
      <c r="UEX41" s="18"/>
      <c r="UEY41" s="18"/>
      <c r="UEZ41" s="18"/>
      <c r="UFA41" s="18"/>
      <c r="UFB41" s="18"/>
      <c r="UFC41" s="18"/>
      <c r="UFD41" s="18"/>
      <c r="UFE41" s="18"/>
      <c r="UFF41" s="18"/>
      <c r="UFG41" s="18"/>
      <c r="UFH41" s="18"/>
      <c r="UFI41" s="18"/>
      <c r="UFJ41" s="18"/>
      <c r="UFK41" s="18"/>
      <c r="UFL41" s="18"/>
      <c r="UFM41" s="18"/>
      <c r="UFN41" s="18"/>
      <c r="UFO41" s="18"/>
      <c r="UFP41" s="18"/>
      <c r="UFQ41" s="18"/>
      <c r="UFR41" s="18"/>
      <c r="UFS41" s="18"/>
      <c r="UFT41" s="18"/>
      <c r="UFU41" s="18"/>
      <c r="UFV41" s="18"/>
      <c r="UFW41" s="18"/>
      <c r="UFX41" s="18"/>
      <c r="UFY41" s="18"/>
      <c r="UFZ41" s="18"/>
      <c r="UGA41" s="18"/>
      <c r="UGB41" s="18"/>
      <c r="UGC41" s="18"/>
      <c r="UGD41" s="18"/>
      <c r="UGE41" s="18"/>
      <c r="UGF41" s="18"/>
      <c r="UGG41" s="18"/>
      <c r="UGH41" s="18"/>
      <c r="UGI41" s="18"/>
      <c r="UGJ41" s="18"/>
      <c r="UGK41" s="18"/>
      <c r="UGL41" s="18"/>
      <c r="UGM41" s="18"/>
      <c r="UGN41" s="18"/>
      <c r="UGO41" s="18"/>
      <c r="UGP41" s="18"/>
      <c r="UGQ41" s="18"/>
      <c r="UGR41" s="18"/>
      <c r="UGS41" s="18"/>
      <c r="UGT41" s="18"/>
      <c r="UGU41" s="18"/>
      <c r="UGV41" s="18"/>
      <c r="UGW41" s="18"/>
      <c r="UGX41" s="18"/>
      <c r="UGY41" s="18"/>
      <c r="UGZ41" s="18"/>
      <c r="UHA41" s="18"/>
      <c r="UHB41" s="18"/>
      <c r="UHC41" s="18"/>
      <c r="UHD41" s="18"/>
      <c r="UHE41" s="18"/>
      <c r="UHF41" s="18"/>
      <c r="UHG41" s="18"/>
      <c r="UHH41" s="18"/>
      <c r="UHI41" s="18"/>
      <c r="UHJ41" s="18"/>
      <c r="UHK41" s="18"/>
      <c r="UHL41" s="18"/>
      <c r="UHM41" s="18"/>
      <c r="UHN41" s="18"/>
      <c r="UHO41" s="18"/>
      <c r="UHP41" s="18"/>
      <c r="UHQ41" s="18"/>
      <c r="UHR41" s="18"/>
      <c r="UHS41" s="18"/>
      <c r="UHT41" s="18"/>
      <c r="UHU41" s="18"/>
      <c r="UHV41" s="18"/>
      <c r="UHW41" s="18"/>
      <c r="UHX41" s="18"/>
      <c r="UHY41" s="18"/>
      <c r="UHZ41" s="18"/>
      <c r="UIA41" s="18"/>
      <c r="UIB41" s="18"/>
      <c r="UIC41" s="18"/>
      <c r="UID41" s="18"/>
      <c r="UIE41" s="18"/>
      <c r="UIF41" s="18"/>
      <c r="UIG41" s="18"/>
      <c r="UIH41" s="18"/>
      <c r="UII41" s="18"/>
      <c r="UIJ41" s="18"/>
      <c r="UIK41" s="18"/>
      <c r="UIL41" s="18"/>
      <c r="UIM41" s="18"/>
      <c r="UIN41" s="18"/>
      <c r="UIO41" s="18"/>
      <c r="UIP41" s="18"/>
      <c r="UIQ41" s="18"/>
      <c r="UIR41" s="18"/>
      <c r="UIS41" s="18"/>
      <c r="UIT41" s="18"/>
      <c r="UIU41" s="18"/>
      <c r="UIV41" s="18"/>
      <c r="UIW41" s="18"/>
      <c r="UIX41" s="18"/>
      <c r="UIY41" s="18"/>
      <c r="UIZ41" s="18"/>
      <c r="UJA41" s="18"/>
      <c r="UJB41" s="18"/>
      <c r="UJC41" s="18"/>
      <c r="UJD41" s="18"/>
      <c r="UJE41" s="18"/>
      <c r="UJF41" s="18"/>
      <c r="UJG41" s="18"/>
      <c r="UJH41" s="18"/>
      <c r="UJI41" s="18"/>
      <c r="UJJ41" s="18"/>
      <c r="UJK41" s="18"/>
      <c r="UJL41" s="18"/>
      <c r="UJM41" s="18"/>
      <c r="UJN41" s="18"/>
      <c r="UJO41" s="18"/>
      <c r="UJP41" s="18"/>
      <c r="UJQ41" s="18"/>
      <c r="UJR41" s="18"/>
      <c r="UJS41" s="18"/>
      <c r="UJT41" s="18"/>
      <c r="UJU41" s="18"/>
      <c r="UJV41" s="18"/>
      <c r="UJW41" s="18"/>
      <c r="UJX41" s="18"/>
      <c r="UJY41" s="18"/>
      <c r="UJZ41" s="18"/>
      <c r="UKA41" s="18"/>
      <c r="UKB41" s="18"/>
      <c r="UKC41" s="18"/>
      <c r="UKD41" s="18"/>
      <c r="UKE41" s="18"/>
      <c r="UKF41" s="18"/>
      <c r="UKG41" s="18"/>
      <c r="UKH41" s="18"/>
      <c r="UKI41" s="18"/>
      <c r="UKJ41" s="18"/>
      <c r="UKK41" s="18"/>
      <c r="UKL41" s="18"/>
      <c r="UKM41" s="18"/>
      <c r="UKN41" s="18"/>
      <c r="UKO41" s="18"/>
      <c r="UKP41" s="18"/>
      <c r="UKQ41" s="18"/>
      <c r="UKR41" s="18"/>
      <c r="UKS41" s="18"/>
      <c r="UKT41" s="18"/>
      <c r="UKU41" s="18"/>
      <c r="UKV41" s="18"/>
      <c r="UKW41" s="18"/>
      <c r="UKX41" s="18"/>
      <c r="UKY41" s="18"/>
      <c r="UKZ41" s="18"/>
      <c r="ULA41" s="18"/>
      <c r="ULB41" s="18"/>
      <c r="ULC41" s="18"/>
      <c r="ULD41" s="18"/>
      <c r="ULE41" s="18"/>
      <c r="ULF41" s="18"/>
      <c r="ULG41" s="18"/>
      <c r="ULH41" s="18"/>
      <c r="ULI41" s="18"/>
      <c r="ULJ41" s="18"/>
      <c r="ULK41" s="18"/>
      <c r="ULL41" s="18"/>
      <c r="ULM41" s="18"/>
      <c r="ULN41" s="18"/>
      <c r="ULO41" s="18"/>
      <c r="ULP41" s="18"/>
      <c r="ULQ41" s="18"/>
      <c r="ULR41" s="18"/>
      <c r="ULS41" s="18"/>
      <c r="ULT41" s="18"/>
      <c r="ULU41" s="18"/>
      <c r="ULV41" s="18"/>
      <c r="ULW41" s="18"/>
      <c r="ULX41" s="18"/>
      <c r="ULY41" s="18"/>
      <c r="ULZ41" s="18"/>
      <c r="UMA41" s="18"/>
      <c r="UMB41" s="18"/>
      <c r="UMC41" s="18"/>
      <c r="UMD41" s="18"/>
      <c r="UME41" s="18"/>
      <c r="UMF41" s="18"/>
      <c r="UMG41" s="18"/>
      <c r="UMH41" s="18"/>
      <c r="UMI41" s="18"/>
      <c r="UMJ41" s="18"/>
      <c r="UMK41" s="18"/>
      <c r="UML41" s="18"/>
      <c r="UMM41" s="18"/>
      <c r="UMN41" s="18"/>
      <c r="UMO41" s="18"/>
      <c r="UMP41" s="18"/>
      <c r="UMQ41" s="18"/>
      <c r="UMR41" s="18"/>
      <c r="UMS41" s="18"/>
      <c r="UMT41" s="18"/>
      <c r="UMU41" s="18"/>
      <c r="UMV41" s="18"/>
      <c r="UMW41" s="18"/>
      <c r="UMX41" s="18"/>
      <c r="UMY41" s="18"/>
      <c r="UMZ41" s="18"/>
      <c r="UNA41" s="18"/>
      <c r="UNB41" s="18"/>
      <c r="UNC41" s="18"/>
      <c r="UND41" s="18"/>
      <c r="UNE41" s="18"/>
      <c r="UNF41" s="18"/>
      <c r="UNG41" s="18"/>
      <c r="UNH41" s="18"/>
      <c r="UNI41" s="18"/>
      <c r="UNJ41" s="18"/>
      <c r="UNK41" s="18"/>
      <c r="UNL41" s="18"/>
      <c r="UNM41" s="18"/>
      <c r="UNN41" s="18"/>
      <c r="UNO41" s="18"/>
      <c r="UNP41" s="18"/>
      <c r="UNQ41" s="18"/>
      <c r="UNR41" s="18"/>
      <c r="UNS41" s="18"/>
      <c r="UNT41" s="18"/>
      <c r="UNU41" s="18"/>
      <c r="UNV41" s="18"/>
      <c r="UNW41" s="18"/>
      <c r="UNX41" s="18"/>
      <c r="UNY41" s="18"/>
      <c r="UNZ41" s="18"/>
      <c r="UOA41" s="18"/>
      <c r="UOB41" s="18"/>
      <c r="UOC41" s="18"/>
      <c r="UOD41" s="18"/>
      <c r="UOE41" s="18"/>
      <c r="UOF41" s="18"/>
      <c r="UOG41" s="18"/>
      <c r="UOH41" s="18"/>
      <c r="UOI41" s="18"/>
      <c r="UOJ41" s="18"/>
      <c r="UOK41" s="18"/>
      <c r="UOL41" s="18"/>
      <c r="UOM41" s="18"/>
      <c r="UON41" s="18"/>
      <c r="UOO41" s="18"/>
      <c r="UOP41" s="18"/>
      <c r="UOQ41" s="18"/>
      <c r="UOR41" s="18"/>
      <c r="UOS41" s="18"/>
      <c r="UOT41" s="18"/>
      <c r="UOU41" s="18"/>
      <c r="UOV41" s="18"/>
      <c r="UOW41" s="18"/>
      <c r="UOX41" s="18"/>
      <c r="UOY41" s="18"/>
      <c r="UOZ41" s="18"/>
      <c r="UPA41" s="18"/>
      <c r="UPB41" s="18"/>
      <c r="UPC41" s="18"/>
      <c r="UPD41" s="18"/>
      <c r="UPE41" s="18"/>
      <c r="UPF41" s="18"/>
      <c r="UPG41" s="18"/>
      <c r="UPH41" s="18"/>
      <c r="UPI41" s="18"/>
      <c r="UPJ41" s="18"/>
      <c r="UPK41" s="18"/>
      <c r="UPL41" s="18"/>
      <c r="UPM41" s="18"/>
      <c r="UPN41" s="18"/>
      <c r="UPO41" s="18"/>
      <c r="UPP41" s="18"/>
      <c r="UPQ41" s="18"/>
      <c r="UPR41" s="18"/>
      <c r="UPS41" s="18"/>
      <c r="UPT41" s="18"/>
      <c r="UPU41" s="18"/>
      <c r="UPV41" s="18"/>
      <c r="UPW41" s="18"/>
      <c r="UPX41" s="18"/>
      <c r="UPY41" s="18"/>
      <c r="UPZ41" s="18"/>
      <c r="UQA41" s="18"/>
      <c r="UQB41" s="18"/>
      <c r="UQC41" s="18"/>
      <c r="UQD41" s="18"/>
      <c r="UQE41" s="18"/>
      <c r="UQF41" s="18"/>
      <c r="UQG41" s="18"/>
      <c r="UQH41" s="18"/>
      <c r="UQI41" s="18"/>
      <c r="UQJ41" s="18"/>
      <c r="UQK41" s="18"/>
      <c r="UQL41" s="18"/>
      <c r="UQM41" s="18"/>
      <c r="UQN41" s="18"/>
      <c r="UQO41" s="18"/>
      <c r="UQP41" s="18"/>
      <c r="UQQ41" s="18"/>
      <c r="UQR41" s="18"/>
      <c r="UQS41" s="18"/>
      <c r="UQT41" s="18"/>
      <c r="UQU41" s="18"/>
      <c r="UQV41" s="18"/>
      <c r="UQW41" s="18"/>
      <c r="UQX41" s="18"/>
      <c r="UQY41" s="18"/>
      <c r="UQZ41" s="18"/>
      <c r="URA41" s="18"/>
      <c r="URB41" s="18"/>
      <c r="URC41" s="18"/>
      <c r="URD41" s="18"/>
      <c r="URE41" s="18"/>
      <c r="URF41" s="18"/>
      <c r="URG41" s="18"/>
      <c r="URH41" s="18"/>
      <c r="URI41" s="18"/>
      <c r="URJ41" s="18"/>
      <c r="URK41" s="18"/>
      <c r="URL41" s="18"/>
      <c r="URM41" s="18"/>
      <c r="URN41" s="18"/>
      <c r="URO41" s="18"/>
      <c r="URP41" s="18"/>
      <c r="URQ41" s="18"/>
      <c r="URR41" s="18"/>
      <c r="URS41" s="18"/>
      <c r="URT41" s="18"/>
      <c r="URU41" s="18"/>
      <c r="URV41" s="18"/>
      <c r="URW41" s="18"/>
      <c r="URX41" s="18"/>
      <c r="URY41" s="18"/>
      <c r="URZ41" s="18"/>
      <c r="USA41" s="18"/>
      <c r="USB41" s="18"/>
      <c r="USC41" s="18"/>
      <c r="USD41" s="18"/>
      <c r="USE41" s="18"/>
      <c r="USF41" s="18"/>
      <c r="USG41" s="18"/>
      <c r="USH41" s="18"/>
      <c r="USI41" s="18"/>
      <c r="USJ41" s="18"/>
      <c r="USK41" s="18"/>
      <c r="USL41" s="18"/>
      <c r="USM41" s="18"/>
      <c r="USN41" s="18"/>
      <c r="USO41" s="18"/>
      <c r="USP41" s="18"/>
      <c r="USQ41" s="18"/>
      <c r="USR41" s="18"/>
      <c r="USS41" s="18"/>
      <c r="UST41" s="18"/>
      <c r="USU41" s="18"/>
      <c r="USV41" s="18"/>
      <c r="USW41" s="18"/>
      <c r="USX41" s="18"/>
      <c r="USY41" s="18"/>
      <c r="USZ41" s="18"/>
      <c r="UTA41" s="18"/>
      <c r="UTB41" s="18"/>
      <c r="UTC41" s="18"/>
      <c r="UTD41" s="18"/>
      <c r="UTE41" s="18"/>
      <c r="UTF41" s="18"/>
      <c r="UTG41" s="18"/>
      <c r="UTH41" s="18"/>
      <c r="UTI41" s="18"/>
      <c r="UTJ41" s="18"/>
      <c r="UTK41" s="18"/>
      <c r="UTL41" s="18"/>
      <c r="UTM41" s="18"/>
      <c r="UTN41" s="18"/>
      <c r="UTO41" s="18"/>
      <c r="UTP41" s="18"/>
      <c r="UTQ41" s="18"/>
      <c r="UTR41" s="18"/>
      <c r="UTS41" s="18"/>
      <c r="UTT41" s="18"/>
      <c r="UTU41" s="18"/>
      <c r="UTV41" s="18"/>
      <c r="UTW41" s="18"/>
      <c r="UTX41" s="18"/>
      <c r="UTY41" s="18"/>
      <c r="UTZ41" s="18"/>
      <c r="UUA41" s="18"/>
      <c r="UUB41" s="18"/>
      <c r="UUC41" s="18"/>
      <c r="UUD41" s="18"/>
      <c r="UUE41" s="18"/>
      <c r="UUF41" s="18"/>
      <c r="UUG41" s="18"/>
      <c r="UUH41" s="18"/>
      <c r="UUI41" s="18"/>
      <c r="UUJ41" s="18"/>
      <c r="UUK41" s="18"/>
      <c r="UUL41" s="18"/>
      <c r="UUM41" s="18"/>
      <c r="UUN41" s="18"/>
      <c r="UUO41" s="18"/>
      <c r="UUP41" s="18"/>
      <c r="UUQ41" s="18"/>
      <c r="UUR41" s="18"/>
      <c r="UUS41" s="18"/>
      <c r="UUT41" s="18"/>
      <c r="UUU41" s="18"/>
      <c r="UUV41" s="18"/>
      <c r="UUW41" s="18"/>
      <c r="UUX41" s="18"/>
      <c r="UUY41" s="18"/>
      <c r="UUZ41" s="18"/>
      <c r="UVA41" s="18"/>
      <c r="UVB41" s="18"/>
      <c r="UVC41" s="18"/>
      <c r="UVD41" s="18"/>
      <c r="UVE41" s="18"/>
      <c r="UVF41" s="18"/>
      <c r="UVG41" s="18"/>
      <c r="UVH41" s="18"/>
      <c r="UVI41" s="18"/>
      <c r="UVJ41" s="18"/>
      <c r="UVK41" s="18"/>
      <c r="UVL41" s="18"/>
      <c r="UVM41" s="18"/>
      <c r="UVN41" s="18"/>
      <c r="UVO41" s="18"/>
      <c r="UVP41" s="18"/>
      <c r="UVQ41" s="18"/>
      <c r="UVR41" s="18"/>
      <c r="UVS41" s="18"/>
      <c r="UVT41" s="18"/>
      <c r="UVU41" s="18"/>
      <c r="UVV41" s="18"/>
      <c r="UVW41" s="18"/>
      <c r="UVX41" s="18"/>
      <c r="UVY41" s="18"/>
      <c r="UVZ41" s="18"/>
      <c r="UWA41" s="18"/>
      <c r="UWB41" s="18"/>
      <c r="UWC41" s="18"/>
      <c r="UWD41" s="18"/>
      <c r="UWE41" s="18"/>
      <c r="UWF41" s="18"/>
      <c r="UWG41" s="18"/>
      <c r="UWH41" s="18"/>
      <c r="UWI41" s="18"/>
      <c r="UWJ41" s="18"/>
      <c r="UWK41" s="18"/>
      <c r="UWL41" s="18"/>
      <c r="UWM41" s="18"/>
      <c r="UWN41" s="18"/>
      <c r="UWO41" s="18"/>
      <c r="UWP41" s="18"/>
      <c r="UWQ41" s="18"/>
      <c r="UWR41" s="18"/>
      <c r="UWS41" s="18"/>
      <c r="UWT41" s="18"/>
      <c r="UWU41" s="18"/>
      <c r="UWV41" s="18"/>
      <c r="UWW41" s="18"/>
      <c r="UWX41" s="18"/>
      <c r="UWY41" s="18"/>
      <c r="UWZ41" s="18"/>
      <c r="UXA41" s="18"/>
      <c r="UXB41" s="18"/>
      <c r="UXC41" s="18"/>
      <c r="UXD41" s="18"/>
      <c r="UXE41" s="18"/>
      <c r="UXF41" s="18"/>
      <c r="UXG41" s="18"/>
      <c r="UXH41" s="18"/>
      <c r="UXI41" s="18"/>
      <c r="UXJ41" s="18"/>
      <c r="UXK41" s="18"/>
      <c r="UXL41" s="18"/>
      <c r="UXM41" s="18"/>
      <c r="UXN41" s="18"/>
      <c r="UXO41" s="18"/>
      <c r="UXP41" s="18"/>
      <c r="UXQ41" s="18"/>
      <c r="UXR41" s="18"/>
      <c r="UXS41" s="18"/>
      <c r="UXT41" s="18"/>
      <c r="UXU41" s="18"/>
      <c r="UXV41" s="18"/>
      <c r="UXW41" s="18"/>
      <c r="UXX41" s="18"/>
      <c r="UXY41" s="18"/>
      <c r="UXZ41" s="18"/>
      <c r="UYA41" s="18"/>
      <c r="UYB41" s="18"/>
      <c r="UYC41" s="18"/>
      <c r="UYD41" s="18"/>
      <c r="UYE41" s="18"/>
      <c r="UYF41" s="18"/>
      <c r="UYG41" s="18"/>
      <c r="UYH41" s="18"/>
      <c r="UYI41" s="18"/>
      <c r="UYJ41" s="18"/>
      <c r="UYK41" s="18"/>
      <c r="UYL41" s="18"/>
      <c r="UYM41" s="18"/>
      <c r="UYN41" s="18"/>
      <c r="UYO41" s="18"/>
      <c r="UYP41" s="18"/>
      <c r="UYQ41" s="18"/>
      <c r="UYR41" s="18"/>
      <c r="UYS41" s="18"/>
      <c r="UYT41" s="18"/>
      <c r="UYU41" s="18"/>
      <c r="UYV41" s="18"/>
      <c r="UYW41" s="18"/>
      <c r="UYX41" s="18"/>
      <c r="UYY41" s="18"/>
      <c r="UYZ41" s="18"/>
      <c r="UZA41" s="18"/>
      <c r="UZB41" s="18"/>
      <c r="UZC41" s="18"/>
      <c r="UZD41" s="18"/>
      <c r="UZE41" s="18"/>
      <c r="UZF41" s="18"/>
      <c r="UZG41" s="18"/>
      <c r="UZH41" s="18"/>
      <c r="UZI41" s="18"/>
      <c r="UZJ41" s="18"/>
      <c r="UZK41" s="18"/>
      <c r="UZL41" s="18"/>
      <c r="UZM41" s="18"/>
      <c r="UZN41" s="18"/>
      <c r="UZO41" s="18"/>
      <c r="UZP41" s="18"/>
      <c r="UZQ41" s="18"/>
      <c r="UZR41" s="18"/>
      <c r="UZS41" s="18"/>
      <c r="UZT41" s="18"/>
      <c r="UZU41" s="18"/>
      <c r="UZV41" s="18"/>
      <c r="UZW41" s="18"/>
      <c r="UZX41" s="18"/>
      <c r="UZY41" s="18"/>
      <c r="UZZ41" s="18"/>
      <c r="VAA41" s="18"/>
      <c r="VAB41" s="18"/>
      <c r="VAC41" s="18"/>
      <c r="VAD41" s="18"/>
      <c r="VAE41" s="18"/>
      <c r="VAF41" s="18"/>
      <c r="VAG41" s="18"/>
      <c r="VAH41" s="18"/>
      <c r="VAI41" s="18"/>
      <c r="VAJ41" s="18"/>
      <c r="VAK41" s="18"/>
      <c r="VAL41" s="18"/>
      <c r="VAM41" s="18"/>
      <c r="VAN41" s="18"/>
      <c r="VAO41" s="18"/>
      <c r="VAP41" s="18"/>
      <c r="VAQ41" s="18"/>
      <c r="VAR41" s="18"/>
      <c r="VAS41" s="18"/>
      <c r="VAT41" s="18"/>
      <c r="VAU41" s="18"/>
      <c r="VAV41" s="18"/>
      <c r="VAW41" s="18"/>
      <c r="VAX41" s="18"/>
      <c r="VAY41" s="18"/>
      <c r="VAZ41" s="18"/>
      <c r="VBA41" s="18"/>
      <c r="VBB41" s="18"/>
      <c r="VBC41" s="18"/>
      <c r="VBD41" s="18"/>
      <c r="VBE41" s="18"/>
      <c r="VBF41" s="18"/>
      <c r="VBG41" s="18"/>
      <c r="VBH41" s="18"/>
      <c r="VBI41" s="18"/>
      <c r="VBJ41" s="18"/>
      <c r="VBK41" s="18"/>
      <c r="VBL41" s="18"/>
      <c r="VBM41" s="18"/>
      <c r="VBN41" s="18"/>
      <c r="VBO41" s="18"/>
      <c r="VBP41" s="18"/>
      <c r="VBQ41" s="18"/>
      <c r="VBR41" s="18"/>
      <c r="VBS41" s="18"/>
      <c r="VBT41" s="18"/>
      <c r="VBU41" s="18"/>
      <c r="VBV41" s="18"/>
      <c r="VBW41" s="18"/>
      <c r="VBX41" s="18"/>
      <c r="VBY41" s="18"/>
      <c r="VBZ41" s="18"/>
      <c r="VCA41" s="18"/>
      <c r="VCB41" s="18"/>
      <c r="VCC41" s="18"/>
      <c r="VCD41" s="18"/>
      <c r="VCE41" s="18"/>
      <c r="VCF41" s="18"/>
      <c r="VCG41" s="18"/>
      <c r="VCH41" s="18"/>
      <c r="VCI41" s="18"/>
      <c r="VCJ41" s="18"/>
      <c r="VCK41" s="18"/>
      <c r="VCL41" s="18"/>
      <c r="VCM41" s="18"/>
      <c r="VCN41" s="18"/>
      <c r="VCO41" s="18"/>
      <c r="VCP41" s="18"/>
      <c r="VCQ41" s="18"/>
      <c r="VCR41" s="18"/>
      <c r="VCS41" s="18"/>
      <c r="VCT41" s="18"/>
      <c r="VCU41" s="18"/>
      <c r="VCV41" s="18"/>
      <c r="VCW41" s="18"/>
      <c r="VCX41" s="18"/>
      <c r="VCY41" s="18"/>
      <c r="VCZ41" s="18"/>
      <c r="VDA41" s="18"/>
      <c r="VDB41" s="18"/>
      <c r="VDC41" s="18"/>
      <c r="VDD41" s="18"/>
      <c r="VDE41" s="18"/>
      <c r="VDF41" s="18"/>
      <c r="VDG41" s="18"/>
      <c r="VDH41" s="18"/>
      <c r="VDI41" s="18"/>
      <c r="VDJ41" s="18"/>
      <c r="VDK41" s="18"/>
      <c r="VDL41" s="18"/>
      <c r="VDM41" s="18"/>
      <c r="VDN41" s="18"/>
      <c r="VDO41" s="18"/>
      <c r="VDP41" s="18"/>
      <c r="VDQ41" s="18"/>
      <c r="VDR41" s="18"/>
      <c r="VDS41" s="18"/>
      <c r="VDT41" s="18"/>
      <c r="VDU41" s="18"/>
      <c r="VDV41" s="18"/>
      <c r="VDW41" s="18"/>
      <c r="VDX41" s="18"/>
      <c r="VDY41" s="18"/>
      <c r="VDZ41" s="18"/>
      <c r="VEA41" s="18"/>
      <c r="VEB41" s="18"/>
      <c r="VEC41" s="18"/>
      <c r="VED41" s="18"/>
      <c r="VEE41" s="18"/>
      <c r="VEF41" s="18"/>
      <c r="VEG41" s="18"/>
      <c r="VEH41" s="18"/>
      <c r="VEI41" s="18"/>
      <c r="VEJ41" s="18"/>
      <c r="VEK41" s="18"/>
      <c r="VEL41" s="18"/>
      <c r="VEM41" s="18"/>
      <c r="VEN41" s="18"/>
      <c r="VEO41" s="18"/>
      <c r="VEP41" s="18"/>
      <c r="VEQ41" s="18"/>
      <c r="VER41" s="18"/>
      <c r="VES41" s="18"/>
      <c r="VET41" s="18"/>
      <c r="VEU41" s="18"/>
      <c r="VEV41" s="18"/>
      <c r="VEW41" s="18"/>
      <c r="VEX41" s="18"/>
      <c r="VEY41" s="18"/>
      <c r="VEZ41" s="18"/>
      <c r="VFA41" s="18"/>
      <c r="VFB41" s="18"/>
      <c r="VFC41" s="18"/>
      <c r="VFD41" s="18"/>
      <c r="VFE41" s="18"/>
      <c r="VFF41" s="18"/>
      <c r="VFG41" s="18"/>
      <c r="VFH41" s="18"/>
      <c r="VFI41" s="18"/>
      <c r="VFJ41" s="18"/>
      <c r="VFK41" s="18"/>
      <c r="VFL41" s="18"/>
      <c r="VFM41" s="18"/>
      <c r="VFN41" s="18"/>
      <c r="VFO41" s="18"/>
      <c r="VFP41" s="18"/>
      <c r="VFQ41" s="18"/>
      <c r="VFR41" s="18"/>
      <c r="VFS41" s="18"/>
      <c r="VFT41" s="18"/>
      <c r="VFU41" s="18"/>
      <c r="VFV41" s="18"/>
      <c r="VFW41" s="18"/>
      <c r="VFX41" s="18"/>
      <c r="VFY41" s="18"/>
      <c r="VFZ41" s="18"/>
      <c r="VGA41" s="18"/>
      <c r="VGB41" s="18"/>
      <c r="VGC41" s="18"/>
      <c r="VGD41" s="18"/>
      <c r="VGE41" s="18"/>
      <c r="VGF41" s="18"/>
      <c r="VGG41" s="18"/>
      <c r="VGH41" s="18"/>
      <c r="VGI41" s="18"/>
      <c r="VGJ41" s="18"/>
      <c r="VGK41" s="18"/>
      <c r="VGL41" s="18"/>
      <c r="VGM41" s="18"/>
      <c r="VGN41" s="18"/>
      <c r="VGO41" s="18"/>
      <c r="VGP41" s="18"/>
      <c r="VGQ41" s="18"/>
      <c r="VGR41" s="18"/>
      <c r="VGS41" s="18"/>
      <c r="VGT41" s="18"/>
      <c r="VGU41" s="18"/>
      <c r="VGV41" s="18"/>
      <c r="VGW41" s="18"/>
      <c r="VGX41" s="18"/>
      <c r="VGY41" s="18"/>
      <c r="VGZ41" s="18"/>
      <c r="VHA41" s="18"/>
      <c r="VHB41" s="18"/>
      <c r="VHC41" s="18"/>
      <c r="VHD41" s="18"/>
      <c r="VHE41" s="18"/>
      <c r="VHF41" s="18"/>
      <c r="VHG41" s="18"/>
      <c r="VHH41" s="18"/>
      <c r="VHI41" s="18"/>
      <c r="VHJ41" s="18"/>
      <c r="VHK41" s="18"/>
      <c r="VHL41" s="18"/>
      <c r="VHM41" s="18"/>
      <c r="VHN41" s="18"/>
      <c r="VHO41" s="18"/>
      <c r="VHP41" s="18"/>
      <c r="VHQ41" s="18"/>
      <c r="VHR41" s="18"/>
      <c r="VHS41" s="18"/>
      <c r="VHT41" s="18"/>
      <c r="VHU41" s="18"/>
      <c r="VHV41" s="18"/>
      <c r="VHW41" s="18"/>
      <c r="VHX41" s="18"/>
      <c r="VHY41" s="18"/>
      <c r="VHZ41" s="18"/>
      <c r="VIA41" s="18"/>
      <c r="VIB41" s="18"/>
      <c r="VIC41" s="18"/>
      <c r="VID41" s="18"/>
      <c r="VIE41" s="18"/>
      <c r="VIF41" s="18"/>
      <c r="VIG41" s="18"/>
      <c r="VIH41" s="18"/>
      <c r="VII41" s="18"/>
      <c r="VIJ41" s="18"/>
      <c r="VIK41" s="18"/>
      <c r="VIL41" s="18"/>
      <c r="VIM41" s="18"/>
      <c r="VIN41" s="18"/>
      <c r="VIO41" s="18"/>
      <c r="VIP41" s="18"/>
      <c r="VIQ41" s="18"/>
      <c r="VIR41" s="18"/>
      <c r="VIS41" s="18"/>
      <c r="VIT41" s="18"/>
      <c r="VIU41" s="18"/>
      <c r="VIV41" s="18"/>
      <c r="VIW41" s="18"/>
      <c r="VIX41" s="18"/>
      <c r="VIY41" s="18"/>
      <c r="VIZ41" s="18"/>
      <c r="VJA41" s="18"/>
      <c r="VJB41" s="18"/>
      <c r="VJC41" s="18"/>
      <c r="VJD41" s="18"/>
      <c r="VJE41" s="18"/>
      <c r="VJF41" s="18"/>
      <c r="VJG41" s="18"/>
      <c r="VJH41" s="18"/>
      <c r="VJI41" s="18"/>
      <c r="VJJ41" s="18"/>
      <c r="VJK41" s="18"/>
      <c r="VJL41" s="18"/>
      <c r="VJM41" s="18"/>
      <c r="VJN41" s="18"/>
      <c r="VJO41" s="18"/>
      <c r="VJP41" s="18"/>
      <c r="VJQ41" s="18"/>
      <c r="VJR41" s="18"/>
      <c r="VJS41" s="18"/>
      <c r="VJT41" s="18"/>
      <c r="VJU41" s="18"/>
      <c r="VJV41" s="18"/>
      <c r="VJW41" s="18"/>
      <c r="VJX41" s="18"/>
      <c r="VJY41" s="18"/>
      <c r="VJZ41" s="18"/>
      <c r="VKA41" s="18"/>
      <c r="VKB41" s="18"/>
      <c r="VKC41" s="18"/>
      <c r="VKD41" s="18"/>
      <c r="VKE41" s="18"/>
      <c r="VKF41" s="18"/>
      <c r="VKG41" s="18"/>
      <c r="VKH41" s="18"/>
      <c r="VKI41" s="18"/>
      <c r="VKJ41" s="18"/>
      <c r="VKK41" s="18"/>
      <c r="VKL41" s="18"/>
      <c r="VKM41" s="18"/>
      <c r="VKN41" s="18"/>
      <c r="VKO41" s="18"/>
      <c r="VKP41" s="18"/>
      <c r="VKQ41" s="18"/>
      <c r="VKR41" s="18"/>
      <c r="VKS41" s="18"/>
      <c r="VKT41" s="18"/>
      <c r="VKU41" s="18"/>
      <c r="VKV41" s="18"/>
      <c r="VKW41" s="18"/>
      <c r="VKX41" s="18"/>
      <c r="VKY41" s="18"/>
      <c r="VKZ41" s="18"/>
      <c r="VLA41" s="18"/>
      <c r="VLB41" s="18"/>
      <c r="VLC41" s="18"/>
      <c r="VLD41" s="18"/>
      <c r="VLE41" s="18"/>
      <c r="VLF41" s="18"/>
      <c r="VLG41" s="18"/>
      <c r="VLH41" s="18"/>
      <c r="VLI41" s="18"/>
      <c r="VLJ41" s="18"/>
      <c r="VLK41" s="18"/>
      <c r="VLL41" s="18"/>
      <c r="VLM41" s="18"/>
      <c r="VLN41" s="18"/>
      <c r="VLO41" s="18"/>
      <c r="VLP41" s="18"/>
      <c r="VLQ41" s="18"/>
      <c r="VLR41" s="18"/>
      <c r="VLS41" s="18"/>
      <c r="VLT41" s="18"/>
      <c r="VLU41" s="18"/>
      <c r="VLV41" s="18"/>
      <c r="VLW41" s="18"/>
      <c r="VLX41" s="18"/>
      <c r="VLY41" s="18"/>
      <c r="VLZ41" s="18"/>
      <c r="VMA41" s="18"/>
      <c r="VMB41" s="18"/>
      <c r="VMC41" s="18"/>
      <c r="VMD41" s="18"/>
      <c r="VME41" s="18"/>
      <c r="VMF41" s="18"/>
      <c r="VMG41" s="18"/>
      <c r="VMH41" s="18"/>
      <c r="VMI41" s="18"/>
      <c r="VMJ41" s="18"/>
      <c r="VMK41" s="18"/>
      <c r="VML41" s="18"/>
      <c r="VMM41" s="18"/>
      <c r="VMN41" s="18"/>
      <c r="VMO41" s="18"/>
      <c r="VMP41" s="18"/>
      <c r="VMQ41" s="18"/>
      <c r="VMR41" s="18"/>
      <c r="VMS41" s="18"/>
      <c r="VMT41" s="18"/>
      <c r="VMU41" s="18"/>
      <c r="VMV41" s="18"/>
      <c r="VMW41" s="18"/>
      <c r="VMX41" s="18"/>
      <c r="VMY41" s="18"/>
      <c r="VMZ41" s="18"/>
      <c r="VNA41" s="18"/>
      <c r="VNB41" s="18"/>
      <c r="VNC41" s="18"/>
      <c r="VND41" s="18"/>
      <c r="VNE41" s="18"/>
      <c r="VNF41" s="18"/>
      <c r="VNG41" s="18"/>
      <c r="VNH41" s="18"/>
      <c r="VNI41" s="18"/>
      <c r="VNJ41" s="18"/>
      <c r="VNK41" s="18"/>
      <c r="VNL41" s="18"/>
      <c r="VNM41" s="18"/>
      <c r="VNN41" s="18"/>
      <c r="VNO41" s="18"/>
      <c r="VNP41" s="18"/>
      <c r="VNQ41" s="18"/>
      <c r="VNR41" s="18"/>
      <c r="VNS41" s="18"/>
      <c r="VNT41" s="18"/>
      <c r="VNU41" s="18"/>
      <c r="VNV41" s="18"/>
      <c r="VNW41" s="18"/>
      <c r="VNX41" s="18"/>
      <c r="VNY41" s="18"/>
      <c r="VNZ41" s="18"/>
      <c r="VOA41" s="18"/>
      <c r="VOB41" s="18"/>
      <c r="VOC41" s="18"/>
      <c r="VOD41" s="18"/>
      <c r="VOE41" s="18"/>
      <c r="VOF41" s="18"/>
      <c r="VOG41" s="18"/>
      <c r="VOH41" s="18"/>
      <c r="VOI41" s="18"/>
      <c r="VOJ41" s="18"/>
      <c r="VOK41" s="18"/>
      <c r="VOL41" s="18"/>
      <c r="VOM41" s="18"/>
      <c r="VON41" s="18"/>
      <c r="VOO41" s="18"/>
      <c r="VOP41" s="18"/>
      <c r="VOQ41" s="18"/>
      <c r="VOR41" s="18"/>
      <c r="VOS41" s="18"/>
      <c r="VOT41" s="18"/>
      <c r="VOU41" s="18"/>
      <c r="VOV41" s="18"/>
      <c r="VOW41" s="18"/>
      <c r="VOX41" s="18"/>
      <c r="VOY41" s="18"/>
      <c r="VOZ41" s="18"/>
      <c r="VPA41" s="18"/>
      <c r="VPB41" s="18"/>
      <c r="VPC41" s="18"/>
      <c r="VPD41" s="18"/>
      <c r="VPE41" s="18"/>
      <c r="VPF41" s="18"/>
      <c r="VPG41" s="18"/>
      <c r="VPH41" s="18"/>
      <c r="VPI41" s="18"/>
      <c r="VPJ41" s="18"/>
      <c r="VPK41" s="18"/>
      <c r="VPL41" s="18"/>
      <c r="VPM41" s="18"/>
      <c r="VPN41" s="18"/>
      <c r="VPO41" s="18"/>
      <c r="VPP41" s="18"/>
      <c r="VPQ41" s="18"/>
      <c r="VPR41" s="18"/>
      <c r="VPS41" s="18"/>
      <c r="VPT41" s="18"/>
      <c r="VPU41" s="18"/>
      <c r="VPV41" s="18"/>
      <c r="VPW41" s="18"/>
      <c r="VPX41" s="18"/>
      <c r="VPY41" s="18"/>
      <c r="VPZ41" s="18"/>
      <c r="VQA41" s="18"/>
      <c r="VQB41" s="18"/>
      <c r="VQC41" s="18"/>
      <c r="VQD41" s="18"/>
      <c r="VQE41" s="18"/>
      <c r="VQF41" s="18"/>
      <c r="VQG41" s="18"/>
      <c r="VQH41" s="18"/>
      <c r="VQI41" s="18"/>
      <c r="VQJ41" s="18"/>
      <c r="VQK41" s="18"/>
      <c r="VQL41" s="18"/>
      <c r="VQM41" s="18"/>
      <c r="VQN41" s="18"/>
      <c r="VQO41" s="18"/>
      <c r="VQP41" s="18"/>
      <c r="VQQ41" s="18"/>
      <c r="VQR41" s="18"/>
      <c r="VQS41" s="18"/>
      <c r="VQT41" s="18"/>
      <c r="VQU41" s="18"/>
      <c r="VQV41" s="18"/>
      <c r="VQW41" s="18"/>
      <c r="VQX41" s="18"/>
      <c r="VQY41" s="18"/>
      <c r="VQZ41" s="18"/>
      <c r="VRA41" s="18"/>
      <c r="VRB41" s="18"/>
      <c r="VRC41" s="18"/>
      <c r="VRD41" s="18"/>
      <c r="VRE41" s="18"/>
      <c r="VRF41" s="18"/>
      <c r="VRG41" s="18"/>
      <c r="VRH41" s="18"/>
      <c r="VRI41" s="18"/>
      <c r="VRJ41" s="18"/>
      <c r="VRK41" s="18"/>
      <c r="VRL41" s="18"/>
      <c r="VRM41" s="18"/>
      <c r="VRN41" s="18"/>
      <c r="VRO41" s="18"/>
      <c r="VRP41" s="18"/>
      <c r="VRQ41" s="18"/>
      <c r="VRR41" s="18"/>
      <c r="VRS41" s="18"/>
      <c r="VRT41" s="18"/>
      <c r="VRU41" s="18"/>
      <c r="VRV41" s="18"/>
      <c r="VRW41" s="18"/>
      <c r="VRX41" s="18"/>
      <c r="VRY41" s="18"/>
      <c r="VRZ41" s="18"/>
      <c r="VSA41" s="18"/>
      <c r="VSB41" s="18"/>
      <c r="VSC41" s="18"/>
      <c r="VSD41" s="18"/>
      <c r="VSE41" s="18"/>
      <c r="VSF41" s="18"/>
      <c r="VSG41" s="18"/>
      <c r="VSH41" s="18"/>
      <c r="VSI41" s="18"/>
      <c r="VSJ41" s="18"/>
      <c r="VSK41" s="18"/>
      <c r="VSL41" s="18"/>
      <c r="VSM41" s="18"/>
      <c r="VSN41" s="18"/>
      <c r="VSO41" s="18"/>
      <c r="VSP41" s="18"/>
      <c r="VSQ41" s="18"/>
      <c r="VSR41" s="18"/>
      <c r="VSS41" s="18"/>
      <c r="VST41" s="18"/>
      <c r="VSU41" s="18"/>
      <c r="VSV41" s="18"/>
      <c r="VSW41" s="18"/>
      <c r="VSX41" s="18"/>
      <c r="VSY41" s="18"/>
      <c r="VSZ41" s="18"/>
      <c r="VTA41" s="18"/>
      <c r="VTB41" s="18"/>
      <c r="VTC41" s="18"/>
      <c r="VTD41" s="18"/>
      <c r="VTE41" s="18"/>
      <c r="VTF41" s="18"/>
      <c r="VTG41" s="18"/>
      <c r="VTH41" s="18"/>
      <c r="VTI41" s="18"/>
      <c r="VTJ41" s="18"/>
      <c r="VTK41" s="18"/>
      <c r="VTL41" s="18"/>
      <c r="VTM41" s="18"/>
      <c r="VTN41" s="18"/>
      <c r="VTO41" s="18"/>
      <c r="VTP41" s="18"/>
      <c r="VTQ41" s="18"/>
      <c r="VTR41" s="18"/>
      <c r="VTS41" s="18"/>
      <c r="VTT41" s="18"/>
      <c r="VTU41" s="18"/>
      <c r="VTV41" s="18"/>
      <c r="VTW41" s="18"/>
      <c r="VTX41" s="18"/>
      <c r="VTY41" s="18"/>
      <c r="VTZ41" s="18"/>
      <c r="VUA41" s="18"/>
      <c r="VUB41" s="18"/>
      <c r="VUC41" s="18"/>
      <c r="VUD41" s="18"/>
      <c r="VUE41" s="18"/>
      <c r="VUF41" s="18"/>
      <c r="VUG41" s="18"/>
      <c r="VUH41" s="18"/>
      <c r="VUI41" s="18"/>
      <c r="VUJ41" s="18"/>
      <c r="VUK41" s="18"/>
      <c r="VUL41" s="18"/>
      <c r="VUM41" s="18"/>
      <c r="VUN41" s="18"/>
      <c r="VUO41" s="18"/>
      <c r="VUP41" s="18"/>
      <c r="VUQ41" s="18"/>
      <c r="VUR41" s="18"/>
      <c r="VUS41" s="18"/>
      <c r="VUT41" s="18"/>
      <c r="VUU41" s="18"/>
      <c r="VUV41" s="18"/>
      <c r="VUW41" s="18"/>
      <c r="VUX41" s="18"/>
      <c r="VUY41" s="18"/>
      <c r="VUZ41" s="18"/>
      <c r="VVA41" s="18"/>
      <c r="VVB41" s="18"/>
      <c r="VVC41" s="18"/>
      <c r="VVD41" s="18"/>
      <c r="VVE41" s="18"/>
      <c r="VVF41" s="18"/>
      <c r="VVG41" s="18"/>
      <c r="VVH41" s="18"/>
      <c r="VVI41" s="18"/>
      <c r="VVJ41" s="18"/>
      <c r="VVK41" s="18"/>
      <c r="VVL41" s="18"/>
      <c r="VVM41" s="18"/>
      <c r="VVN41" s="18"/>
      <c r="VVO41" s="18"/>
      <c r="VVP41" s="18"/>
      <c r="VVQ41" s="18"/>
      <c r="VVR41" s="18"/>
      <c r="VVS41" s="18"/>
      <c r="VVT41" s="18"/>
      <c r="VVU41" s="18"/>
      <c r="VVV41" s="18"/>
      <c r="VVW41" s="18"/>
      <c r="VVX41" s="18"/>
      <c r="VVY41" s="18"/>
      <c r="VVZ41" s="18"/>
      <c r="VWA41" s="18"/>
      <c r="VWB41" s="18"/>
      <c r="VWC41" s="18"/>
      <c r="VWD41" s="18"/>
      <c r="VWE41" s="18"/>
      <c r="VWF41" s="18"/>
      <c r="VWG41" s="18"/>
      <c r="VWH41" s="18"/>
      <c r="VWI41" s="18"/>
      <c r="VWJ41" s="18"/>
      <c r="VWK41" s="18"/>
      <c r="VWL41" s="18"/>
      <c r="VWM41" s="18"/>
      <c r="VWN41" s="18"/>
      <c r="VWO41" s="18"/>
      <c r="VWP41" s="18"/>
      <c r="VWQ41" s="18"/>
      <c r="VWR41" s="18"/>
      <c r="VWS41" s="18"/>
      <c r="VWT41" s="18"/>
      <c r="VWU41" s="18"/>
      <c r="VWV41" s="18"/>
      <c r="VWW41" s="18"/>
      <c r="VWX41" s="18"/>
      <c r="VWY41" s="18"/>
      <c r="VWZ41" s="18"/>
      <c r="VXA41" s="18"/>
      <c r="VXB41" s="18"/>
      <c r="VXC41" s="18"/>
      <c r="VXD41" s="18"/>
      <c r="VXE41" s="18"/>
      <c r="VXF41" s="18"/>
      <c r="VXG41" s="18"/>
      <c r="VXH41" s="18"/>
      <c r="VXI41" s="18"/>
      <c r="VXJ41" s="18"/>
      <c r="VXK41" s="18"/>
      <c r="VXL41" s="18"/>
      <c r="VXM41" s="18"/>
      <c r="VXN41" s="18"/>
      <c r="VXO41" s="18"/>
      <c r="VXP41" s="18"/>
      <c r="VXQ41" s="18"/>
      <c r="VXR41" s="18"/>
      <c r="VXS41" s="18"/>
      <c r="VXT41" s="18"/>
      <c r="VXU41" s="18"/>
      <c r="VXV41" s="18"/>
      <c r="VXW41" s="18"/>
      <c r="VXX41" s="18"/>
      <c r="VXY41" s="18"/>
      <c r="VXZ41" s="18"/>
      <c r="VYA41" s="18"/>
      <c r="VYB41" s="18"/>
      <c r="VYC41" s="18"/>
      <c r="VYD41" s="18"/>
      <c r="VYE41" s="18"/>
      <c r="VYF41" s="18"/>
      <c r="VYG41" s="18"/>
      <c r="VYH41" s="18"/>
      <c r="VYI41" s="18"/>
      <c r="VYJ41" s="18"/>
      <c r="VYK41" s="18"/>
      <c r="VYL41" s="18"/>
      <c r="VYM41" s="18"/>
      <c r="VYN41" s="18"/>
      <c r="VYO41" s="18"/>
      <c r="VYP41" s="18"/>
      <c r="VYQ41" s="18"/>
      <c r="VYR41" s="18"/>
      <c r="VYS41" s="18"/>
      <c r="VYT41" s="18"/>
      <c r="VYU41" s="18"/>
      <c r="VYV41" s="18"/>
      <c r="VYW41" s="18"/>
      <c r="VYX41" s="18"/>
      <c r="VYY41" s="18"/>
      <c r="VYZ41" s="18"/>
      <c r="VZA41" s="18"/>
      <c r="VZB41" s="18"/>
      <c r="VZC41" s="18"/>
      <c r="VZD41" s="18"/>
      <c r="VZE41" s="18"/>
      <c r="VZF41" s="18"/>
      <c r="VZG41" s="18"/>
      <c r="VZH41" s="18"/>
      <c r="VZI41" s="18"/>
      <c r="VZJ41" s="18"/>
      <c r="VZK41" s="18"/>
      <c r="VZL41" s="18"/>
      <c r="VZM41" s="18"/>
      <c r="VZN41" s="18"/>
      <c r="VZO41" s="18"/>
      <c r="VZP41" s="18"/>
      <c r="VZQ41" s="18"/>
      <c r="VZR41" s="18"/>
      <c r="VZS41" s="18"/>
      <c r="VZT41" s="18"/>
      <c r="VZU41" s="18"/>
      <c r="VZV41" s="18"/>
      <c r="VZW41" s="18"/>
      <c r="VZX41" s="18"/>
      <c r="VZY41" s="18"/>
      <c r="VZZ41" s="18"/>
      <c r="WAA41" s="18"/>
      <c r="WAB41" s="18"/>
      <c r="WAC41" s="18"/>
      <c r="WAD41" s="18"/>
      <c r="WAE41" s="18"/>
      <c r="WAF41" s="18"/>
      <c r="WAG41" s="18"/>
      <c r="WAH41" s="18"/>
      <c r="WAI41" s="18"/>
      <c r="WAJ41" s="18"/>
      <c r="WAK41" s="18"/>
      <c r="WAL41" s="18"/>
      <c r="WAM41" s="18"/>
      <c r="WAN41" s="18"/>
      <c r="WAO41" s="18"/>
      <c r="WAP41" s="18"/>
      <c r="WAQ41" s="18"/>
      <c r="WAR41" s="18"/>
      <c r="WAS41" s="18"/>
      <c r="WAT41" s="18"/>
      <c r="WAU41" s="18"/>
      <c r="WAV41" s="18"/>
      <c r="WAW41" s="18"/>
      <c r="WAX41" s="18"/>
      <c r="WAY41" s="18"/>
      <c r="WAZ41" s="18"/>
      <c r="WBA41" s="18"/>
      <c r="WBB41" s="18"/>
      <c r="WBC41" s="18"/>
      <c r="WBD41" s="18"/>
      <c r="WBE41" s="18"/>
      <c r="WBF41" s="18"/>
      <c r="WBG41" s="18"/>
      <c r="WBH41" s="18"/>
      <c r="WBI41" s="18"/>
      <c r="WBJ41" s="18"/>
      <c r="WBK41" s="18"/>
      <c r="WBL41" s="18"/>
      <c r="WBM41" s="18"/>
      <c r="WBN41" s="18"/>
      <c r="WBO41" s="18"/>
      <c r="WBP41" s="18"/>
      <c r="WBQ41" s="18"/>
      <c r="WBR41" s="18"/>
      <c r="WBS41" s="18"/>
      <c r="WBT41" s="18"/>
      <c r="WBU41" s="18"/>
      <c r="WBV41" s="18"/>
      <c r="WBW41" s="18"/>
      <c r="WBX41" s="18"/>
      <c r="WBY41" s="18"/>
      <c r="WBZ41" s="18"/>
      <c r="WCA41" s="18"/>
      <c r="WCB41" s="18"/>
      <c r="WCC41" s="18"/>
      <c r="WCD41" s="18"/>
      <c r="WCE41" s="18"/>
      <c r="WCF41" s="18"/>
      <c r="WCG41" s="18"/>
      <c r="WCH41" s="18"/>
      <c r="WCI41" s="18"/>
      <c r="WCJ41" s="18"/>
      <c r="WCK41" s="18"/>
      <c r="WCL41" s="18"/>
      <c r="WCM41" s="18"/>
      <c r="WCN41" s="18"/>
      <c r="WCO41" s="18"/>
      <c r="WCP41" s="18"/>
      <c r="WCQ41" s="18"/>
      <c r="WCR41" s="18"/>
      <c r="WCS41" s="18"/>
      <c r="WCT41" s="18"/>
      <c r="WCU41" s="18"/>
      <c r="WCV41" s="18"/>
      <c r="WCW41" s="18"/>
      <c r="WCX41" s="18"/>
      <c r="WCY41" s="18"/>
      <c r="WCZ41" s="18"/>
      <c r="WDA41" s="18"/>
      <c r="WDB41" s="18"/>
      <c r="WDC41" s="18"/>
      <c r="WDD41" s="18"/>
      <c r="WDE41" s="18"/>
      <c r="WDF41" s="18"/>
      <c r="WDG41" s="18"/>
      <c r="WDH41" s="18"/>
      <c r="WDI41" s="18"/>
      <c r="WDJ41" s="18"/>
      <c r="WDK41" s="18"/>
      <c r="WDL41" s="18"/>
      <c r="WDM41" s="18"/>
      <c r="WDN41" s="18"/>
      <c r="WDO41" s="18"/>
      <c r="WDP41" s="18"/>
      <c r="WDQ41" s="18"/>
      <c r="WDR41" s="18"/>
      <c r="WDS41" s="18"/>
      <c r="WDT41" s="18"/>
      <c r="WDU41" s="18"/>
      <c r="WDV41" s="18"/>
      <c r="WDW41" s="18"/>
      <c r="WDX41" s="18"/>
      <c r="WDY41" s="18"/>
      <c r="WDZ41" s="18"/>
      <c r="WEA41" s="18"/>
      <c r="WEB41" s="18"/>
      <c r="WEC41" s="18"/>
      <c r="WED41" s="18"/>
      <c r="WEE41" s="18"/>
      <c r="WEF41" s="18"/>
      <c r="WEG41" s="18"/>
      <c r="WEH41" s="18"/>
      <c r="WEI41" s="18"/>
      <c r="WEJ41" s="18"/>
      <c r="WEK41" s="18"/>
      <c r="WEL41" s="18"/>
      <c r="WEM41" s="18"/>
      <c r="WEN41" s="18"/>
      <c r="WEO41" s="18"/>
      <c r="WEP41" s="18"/>
      <c r="WEQ41" s="18"/>
      <c r="WER41" s="18"/>
      <c r="WES41" s="18"/>
      <c r="WET41" s="18"/>
      <c r="WEU41" s="18"/>
      <c r="WEV41" s="18"/>
      <c r="WEW41" s="18"/>
      <c r="WEX41" s="18"/>
      <c r="WEY41" s="18"/>
      <c r="WEZ41" s="18"/>
      <c r="WFA41" s="18"/>
      <c r="WFB41" s="18"/>
      <c r="WFC41" s="18"/>
      <c r="WFD41" s="18"/>
      <c r="WFE41" s="18"/>
      <c r="WFF41" s="18"/>
      <c r="WFG41" s="18"/>
      <c r="WFH41" s="18"/>
      <c r="WFI41" s="18"/>
      <c r="WFJ41" s="18"/>
      <c r="WFK41" s="18"/>
      <c r="WFL41" s="18"/>
      <c r="WFM41" s="18"/>
      <c r="WFN41" s="18"/>
      <c r="WFO41" s="18"/>
      <c r="WFP41" s="18"/>
      <c r="WFQ41" s="18"/>
      <c r="WFR41" s="18"/>
      <c r="WFS41" s="18"/>
      <c r="WFT41" s="18"/>
      <c r="WFU41" s="18"/>
      <c r="WFV41" s="18"/>
      <c r="WFW41" s="18"/>
      <c r="WFX41" s="18"/>
      <c r="WFY41" s="18"/>
      <c r="WFZ41" s="18"/>
      <c r="WGA41" s="18"/>
      <c r="WGB41" s="18"/>
      <c r="WGC41" s="18"/>
      <c r="WGD41" s="18"/>
      <c r="WGE41" s="18"/>
      <c r="WGF41" s="18"/>
      <c r="WGG41" s="18"/>
      <c r="WGH41" s="18"/>
      <c r="WGI41" s="18"/>
      <c r="WGJ41" s="18"/>
      <c r="WGK41" s="18"/>
      <c r="WGL41" s="18"/>
      <c r="WGM41" s="18"/>
      <c r="WGN41" s="18"/>
      <c r="WGO41" s="18"/>
      <c r="WGP41" s="18"/>
      <c r="WGQ41" s="18"/>
      <c r="WGR41" s="18"/>
      <c r="WGS41" s="18"/>
      <c r="WGT41" s="18"/>
      <c r="WGU41" s="18"/>
      <c r="WGV41" s="18"/>
      <c r="WGW41" s="18"/>
      <c r="WGX41" s="18"/>
      <c r="WGY41" s="18"/>
      <c r="WGZ41" s="18"/>
      <c r="WHA41" s="18"/>
      <c r="WHB41" s="18"/>
      <c r="WHC41" s="18"/>
      <c r="WHD41" s="18"/>
      <c r="WHE41" s="18"/>
      <c r="WHF41" s="18"/>
      <c r="WHG41" s="18"/>
      <c r="WHH41" s="18"/>
      <c r="WHI41" s="18"/>
      <c r="WHJ41" s="18"/>
      <c r="WHK41" s="18"/>
      <c r="WHL41" s="18"/>
      <c r="WHM41" s="18"/>
      <c r="WHN41" s="18"/>
      <c r="WHO41" s="18"/>
      <c r="WHP41" s="18"/>
      <c r="WHQ41" s="18"/>
      <c r="WHR41" s="18"/>
      <c r="WHS41" s="18"/>
      <c r="WHT41" s="18"/>
      <c r="WHU41" s="18"/>
      <c r="WHV41" s="18"/>
      <c r="WHW41" s="18"/>
      <c r="WHX41" s="18"/>
      <c r="WHY41" s="18"/>
      <c r="WHZ41" s="18"/>
      <c r="WIA41" s="18"/>
      <c r="WIB41" s="18"/>
      <c r="WIC41" s="18"/>
      <c r="WID41" s="18"/>
      <c r="WIE41" s="18"/>
      <c r="WIF41" s="18"/>
      <c r="WIG41" s="18"/>
      <c r="WIH41" s="18"/>
      <c r="WII41" s="18"/>
      <c r="WIJ41" s="18"/>
      <c r="WIK41" s="18"/>
      <c r="WIL41" s="18"/>
      <c r="WIM41" s="18"/>
      <c r="WIN41" s="18"/>
      <c r="WIO41" s="18"/>
      <c r="WIP41" s="18"/>
      <c r="WIQ41" s="18"/>
      <c r="WIR41" s="18"/>
      <c r="WIS41" s="18"/>
      <c r="WIT41" s="18"/>
      <c r="WIU41" s="18"/>
      <c r="WIV41" s="18"/>
      <c r="WIW41" s="18"/>
      <c r="WIX41" s="18"/>
      <c r="WIY41" s="18"/>
      <c r="WIZ41" s="18"/>
      <c r="WJA41" s="18"/>
      <c r="WJB41" s="18"/>
      <c r="WJC41" s="18"/>
      <c r="WJD41" s="18"/>
      <c r="WJE41" s="18"/>
      <c r="WJF41" s="18"/>
      <c r="WJG41" s="18"/>
      <c r="WJH41" s="18"/>
      <c r="WJI41" s="18"/>
      <c r="WJJ41" s="18"/>
      <c r="WJK41" s="18"/>
      <c r="WJL41" s="18"/>
      <c r="WJM41" s="18"/>
      <c r="WJN41" s="18"/>
      <c r="WJO41" s="18"/>
      <c r="WJP41" s="18"/>
      <c r="WJQ41" s="18"/>
      <c r="WJR41" s="18"/>
      <c r="WJS41" s="18"/>
      <c r="WJT41" s="18"/>
      <c r="WJU41" s="18"/>
      <c r="WJV41" s="18"/>
      <c r="WJW41" s="18"/>
      <c r="WJX41" s="18"/>
      <c r="WJY41" s="18"/>
      <c r="WJZ41" s="18"/>
      <c r="WKA41" s="18"/>
      <c r="WKB41" s="18"/>
      <c r="WKC41" s="18"/>
      <c r="WKD41" s="18"/>
      <c r="WKE41" s="18"/>
      <c r="WKF41" s="18"/>
      <c r="WKG41" s="18"/>
      <c r="WKH41" s="18"/>
      <c r="WKI41" s="18"/>
      <c r="WKJ41" s="18"/>
      <c r="WKK41" s="18"/>
      <c r="WKL41" s="18"/>
      <c r="WKM41" s="18"/>
      <c r="WKN41" s="18"/>
      <c r="WKO41" s="18"/>
      <c r="WKP41" s="18"/>
      <c r="WKQ41" s="18"/>
      <c r="WKR41" s="18"/>
      <c r="WKS41" s="18"/>
      <c r="WKT41" s="18"/>
      <c r="WKU41" s="18"/>
      <c r="WKV41" s="18"/>
      <c r="WKW41" s="18"/>
      <c r="WKX41" s="18"/>
      <c r="WKY41" s="18"/>
      <c r="WKZ41" s="18"/>
      <c r="WLA41" s="18"/>
      <c r="WLB41" s="18"/>
      <c r="WLC41" s="18"/>
      <c r="WLD41" s="18"/>
      <c r="WLE41" s="18"/>
      <c r="WLF41" s="18"/>
      <c r="WLG41" s="18"/>
      <c r="WLH41" s="18"/>
      <c r="WLI41" s="18"/>
      <c r="WLJ41" s="18"/>
      <c r="WLK41" s="18"/>
      <c r="WLL41" s="18"/>
      <c r="WLM41" s="18"/>
      <c r="WLN41" s="18"/>
      <c r="WLO41" s="18"/>
      <c r="WLP41" s="18"/>
      <c r="WLQ41" s="18"/>
      <c r="WLR41" s="18"/>
      <c r="WLS41" s="18"/>
      <c r="WLT41" s="18"/>
      <c r="WLU41" s="18"/>
      <c r="WLV41" s="18"/>
      <c r="WLW41" s="18"/>
      <c r="WLX41" s="18"/>
      <c r="WLY41" s="18"/>
      <c r="WLZ41" s="18"/>
      <c r="WMA41" s="18"/>
      <c r="WMB41" s="18"/>
      <c r="WMC41" s="18"/>
      <c r="WMD41" s="18"/>
      <c r="WME41" s="18"/>
      <c r="WMF41" s="18"/>
      <c r="WMG41" s="18"/>
      <c r="WMH41" s="18"/>
      <c r="WMI41" s="18"/>
      <c r="WMJ41" s="18"/>
      <c r="WMK41" s="18"/>
      <c r="WML41" s="18"/>
      <c r="WMM41" s="18"/>
      <c r="WMN41" s="18"/>
      <c r="WMO41" s="18"/>
      <c r="WMP41" s="18"/>
      <c r="WMQ41" s="18"/>
      <c r="WMR41" s="18"/>
      <c r="WMS41" s="18"/>
      <c r="WMT41" s="18"/>
      <c r="WMU41" s="18"/>
      <c r="WMV41" s="18"/>
      <c r="WMW41" s="18"/>
      <c r="WMX41" s="18"/>
      <c r="WMY41" s="18"/>
      <c r="WMZ41" s="18"/>
      <c r="WNA41" s="18"/>
      <c r="WNB41" s="18"/>
      <c r="WNC41" s="18"/>
      <c r="WND41" s="18"/>
      <c r="WNE41" s="18"/>
      <c r="WNF41" s="18"/>
      <c r="WNG41" s="18"/>
      <c r="WNH41" s="18"/>
      <c r="WNI41" s="18"/>
      <c r="WNJ41" s="18"/>
      <c r="WNK41" s="18"/>
      <c r="WNL41" s="18"/>
      <c r="WNM41" s="18"/>
      <c r="WNN41" s="18"/>
      <c r="WNO41" s="18"/>
      <c r="WNP41" s="18"/>
      <c r="WNQ41" s="18"/>
      <c r="WNR41" s="18"/>
      <c r="WNS41" s="18"/>
      <c r="WNT41" s="18"/>
      <c r="WNU41" s="18"/>
      <c r="WNV41" s="18"/>
      <c r="WNW41" s="18"/>
      <c r="WNX41" s="18"/>
      <c r="WNY41" s="18"/>
      <c r="WNZ41" s="18"/>
      <c r="WOA41" s="18"/>
      <c r="WOB41" s="18"/>
      <c r="WOC41" s="18"/>
      <c r="WOD41" s="18"/>
      <c r="WOE41" s="18"/>
      <c r="WOF41" s="18"/>
      <c r="WOG41" s="18"/>
      <c r="WOH41" s="18"/>
      <c r="WOI41" s="18"/>
      <c r="WOJ41" s="18"/>
      <c r="WOK41" s="18"/>
      <c r="WOL41" s="18"/>
      <c r="WOM41" s="18"/>
      <c r="WON41" s="18"/>
      <c r="WOO41" s="18"/>
      <c r="WOP41" s="18"/>
      <c r="WOQ41" s="18"/>
      <c r="WOR41" s="18"/>
      <c r="WOS41" s="18"/>
      <c r="WOT41" s="18"/>
      <c r="WOU41" s="18"/>
      <c r="WOV41" s="18"/>
      <c r="WOW41" s="18"/>
      <c r="WOX41" s="18"/>
      <c r="WOY41" s="18"/>
      <c r="WOZ41" s="18"/>
      <c r="WPA41" s="18"/>
      <c r="WPB41" s="18"/>
      <c r="WPC41" s="18"/>
      <c r="WPD41" s="18"/>
      <c r="WPE41" s="18"/>
      <c r="WPF41" s="18"/>
      <c r="WPG41" s="18"/>
      <c r="WPH41" s="18"/>
      <c r="WPI41" s="18"/>
      <c r="WPJ41" s="18"/>
      <c r="WPK41" s="18"/>
      <c r="WPL41" s="18"/>
      <c r="WPM41" s="18"/>
      <c r="WPN41" s="18"/>
      <c r="WPO41" s="18"/>
      <c r="WPP41" s="18"/>
      <c r="WPQ41" s="18"/>
      <c r="WPR41" s="18"/>
      <c r="WPS41" s="18"/>
      <c r="WPT41" s="18"/>
      <c r="WPU41" s="18"/>
      <c r="WPV41" s="18"/>
      <c r="WPW41" s="18"/>
      <c r="WPX41" s="18"/>
      <c r="WPY41" s="18"/>
      <c r="WPZ41" s="18"/>
      <c r="WQA41" s="18"/>
      <c r="WQB41" s="18"/>
      <c r="WQC41" s="18"/>
      <c r="WQD41" s="18"/>
      <c r="WQE41" s="18"/>
      <c r="WQF41" s="18"/>
      <c r="WQG41" s="18"/>
      <c r="WQH41" s="18"/>
      <c r="WQI41" s="18"/>
      <c r="WQJ41" s="18"/>
      <c r="WQK41" s="18"/>
      <c r="WQL41" s="18"/>
      <c r="WQM41" s="18"/>
      <c r="WQN41" s="18"/>
      <c r="WQO41" s="18"/>
      <c r="WQP41" s="18"/>
      <c r="WQQ41" s="18"/>
      <c r="WQR41" s="18"/>
      <c r="WQS41" s="18"/>
      <c r="WQT41" s="18"/>
      <c r="WQU41" s="18"/>
      <c r="WQV41" s="18"/>
      <c r="WQW41" s="18"/>
      <c r="WQX41" s="18"/>
      <c r="WQY41" s="18"/>
      <c r="WQZ41" s="18"/>
      <c r="WRA41" s="18"/>
      <c r="WRB41" s="18"/>
      <c r="WRC41" s="18"/>
      <c r="WRD41" s="18"/>
      <c r="WRE41" s="18"/>
      <c r="WRF41" s="18"/>
      <c r="WRG41" s="18"/>
      <c r="WRH41" s="18"/>
      <c r="WRI41" s="18"/>
      <c r="WRJ41" s="18"/>
      <c r="WRK41" s="18"/>
      <c r="WRL41" s="18"/>
      <c r="WRM41" s="18"/>
      <c r="WRN41" s="18"/>
      <c r="WRO41" s="18"/>
      <c r="WRP41" s="18"/>
      <c r="WRQ41" s="18"/>
      <c r="WRR41" s="18"/>
      <c r="WRS41" s="18"/>
      <c r="WRT41" s="18"/>
      <c r="WRU41" s="18"/>
      <c r="WRV41" s="18"/>
      <c r="WRW41" s="18"/>
      <c r="WRX41" s="18"/>
      <c r="WRY41" s="18"/>
      <c r="WRZ41" s="18"/>
      <c r="WSA41" s="18"/>
      <c r="WSB41" s="18"/>
      <c r="WSC41" s="18"/>
      <c r="WSD41" s="18"/>
      <c r="WSE41" s="18"/>
      <c r="WSF41" s="18"/>
      <c r="WSG41" s="18"/>
      <c r="WSH41" s="18"/>
      <c r="WSI41" s="18"/>
      <c r="WSJ41" s="18"/>
      <c r="WSK41" s="18"/>
      <c r="WSL41" s="18"/>
      <c r="WSM41" s="18"/>
      <c r="WSN41" s="18"/>
      <c r="WSO41" s="18"/>
      <c r="WSP41" s="18"/>
      <c r="WSQ41" s="18"/>
      <c r="WSR41" s="18"/>
      <c r="WSS41" s="18"/>
      <c r="WST41" s="18"/>
      <c r="WSU41" s="18"/>
      <c r="WSV41" s="18"/>
      <c r="WSW41" s="18"/>
      <c r="WSX41" s="18"/>
      <c r="WSY41" s="18"/>
      <c r="WSZ41" s="18"/>
      <c r="WTA41" s="18"/>
      <c r="WTB41" s="18"/>
      <c r="WTC41" s="18"/>
      <c r="WTD41" s="18"/>
      <c r="WTE41" s="18"/>
      <c r="WTF41" s="18"/>
      <c r="WTG41" s="18"/>
      <c r="WTH41" s="18"/>
      <c r="WTI41" s="18"/>
      <c r="WTJ41" s="18"/>
      <c r="WTK41" s="18"/>
      <c r="WTL41" s="18"/>
      <c r="WTM41" s="18"/>
      <c r="WTN41" s="18"/>
      <c r="WTO41" s="18"/>
      <c r="WTP41" s="18"/>
      <c r="WTQ41" s="18"/>
      <c r="WTR41" s="18"/>
      <c r="WTS41" s="18"/>
      <c r="WTT41" s="18"/>
      <c r="WTU41" s="18"/>
      <c r="WTV41" s="18"/>
      <c r="WTW41" s="18"/>
      <c r="WTX41" s="18"/>
      <c r="WTY41" s="18"/>
      <c r="WTZ41" s="18"/>
      <c r="WUA41" s="18"/>
      <c r="WUB41" s="18"/>
      <c r="WUC41" s="18"/>
      <c r="WUD41" s="18"/>
      <c r="WUE41" s="18"/>
      <c r="WUF41" s="18"/>
      <c r="WUG41" s="18"/>
      <c r="WUH41" s="18"/>
      <c r="WUI41" s="18"/>
      <c r="WUJ41" s="18"/>
      <c r="WUK41" s="18"/>
      <c r="WUL41" s="18"/>
      <c r="WUM41" s="18"/>
      <c r="WUN41" s="18"/>
      <c r="WUO41" s="18"/>
      <c r="WUP41" s="18"/>
      <c r="WUQ41" s="18"/>
      <c r="WUR41" s="18"/>
      <c r="WUS41" s="18"/>
      <c r="WUT41" s="18"/>
      <c r="WUU41" s="18"/>
      <c r="WUV41" s="18"/>
      <c r="WUW41" s="18"/>
      <c r="WUX41" s="18"/>
      <c r="WUY41" s="18"/>
      <c r="WUZ41" s="18"/>
      <c r="WVA41" s="18"/>
      <c r="WVB41" s="18"/>
      <c r="WVC41" s="18"/>
      <c r="WVD41" s="18"/>
      <c r="WVE41" s="18"/>
      <c r="WVF41" s="18"/>
      <c r="WVG41" s="18"/>
      <c r="WVH41" s="18"/>
      <c r="WVI41" s="18"/>
      <c r="WVJ41" s="18"/>
      <c r="WVK41" s="18"/>
      <c r="WVL41" s="18"/>
      <c r="WVM41" s="18"/>
      <c r="WVN41" s="18"/>
      <c r="WVO41" s="18"/>
      <c r="WVP41" s="18"/>
      <c r="WVQ41" s="18"/>
      <c r="WVR41" s="18"/>
      <c r="WVS41" s="18"/>
      <c r="WVT41" s="18"/>
      <c r="WVU41" s="18"/>
      <c r="WVV41" s="18"/>
      <c r="WVW41" s="18"/>
      <c r="WVX41" s="18"/>
      <c r="WVY41" s="18"/>
      <c r="WVZ41" s="18"/>
      <c r="WWA41" s="18"/>
      <c r="WWB41" s="18"/>
      <c r="WWC41" s="18"/>
      <c r="WWD41" s="18"/>
      <c r="WWE41" s="18"/>
      <c r="WWF41" s="18"/>
      <c r="WWG41" s="18"/>
      <c r="WWH41" s="18"/>
      <c r="WWI41" s="18"/>
      <c r="WWJ41" s="18"/>
      <c r="WWK41" s="18"/>
      <c r="WWL41" s="18"/>
      <c r="WWM41" s="18"/>
      <c r="WWN41" s="18"/>
      <c r="WWO41" s="18"/>
      <c r="WWP41" s="18"/>
      <c r="WWQ41" s="18"/>
      <c r="WWR41" s="18"/>
      <c r="WWS41" s="18"/>
      <c r="WWT41" s="18"/>
      <c r="WWU41" s="18"/>
      <c r="WWV41" s="18"/>
      <c r="WWW41" s="18"/>
      <c r="WWX41" s="18"/>
      <c r="WWY41" s="18"/>
      <c r="WWZ41" s="18"/>
      <c r="WXA41" s="18"/>
      <c r="WXB41" s="18"/>
      <c r="WXC41" s="18"/>
      <c r="WXD41" s="18"/>
      <c r="WXE41" s="18"/>
      <c r="WXF41" s="18"/>
      <c r="WXG41" s="18"/>
      <c r="WXH41" s="18"/>
      <c r="WXI41" s="18"/>
      <c r="WXJ41" s="18"/>
      <c r="WXK41" s="18"/>
      <c r="WXL41" s="18"/>
      <c r="WXM41" s="18"/>
      <c r="WXN41" s="18"/>
      <c r="WXO41" s="18"/>
      <c r="WXP41" s="18"/>
      <c r="WXQ41" s="18"/>
      <c r="WXR41" s="18"/>
      <c r="WXS41" s="18"/>
      <c r="WXT41" s="18"/>
      <c r="WXU41" s="18"/>
      <c r="WXV41" s="18"/>
      <c r="WXW41" s="18"/>
      <c r="WXX41" s="18"/>
      <c r="WXY41" s="18"/>
      <c r="WXZ41" s="18"/>
      <c r="WYA41" s="18"/>
      <c r="WYB41" s="18"/>
      <c r="WYC41" s="18"/>
      <c r="WYD41" s="18"/>
      <c r="WYE41" s="18"/>
      <c r="WYF41" s="18"/>
      <c r="WYG41" s="18"/>
      <c r="WYH41" s="18"/>
      <c r="WYI41" s="18"/>
      <c r="WYJ41" s="18"/>
      <c r="WYK41" s="18"/>
      <c r="WYL41" s="18"/>
      <c r="WYM41" s="18"/>
      <c r="WYN41" s="18"/>
      <c r="WYO41" s="18"/>
      <c r="WYP41" s="18"/>
      <c r="WYQ41" s="18"/>
      <c r="WYR41" s="18"/>
      <c r="WYS41" s="18"/>
      <c r="WYT41" s="18"/>
      <c r="WYU41" s="18"/>
      <c r="WYV41" s="18"/>
      <c r="WYW41" s="18"/>
      <c r="WYX41" s="18"/>
      <c r="WYY41" s="18"/>
      <c r="WYZ41" s="18"/>
      <c r="WZA41" s="18"/>
      <c r="WZB41" s="18"/>
      <c r="WZC41" s="18"/>
      <c r="WZD41" s="18"/>
      <c r="WZE41" s="18"/>
      <c r="WZF41" s="18"/>
      <c r="WZG41" s="18"/>
      <c r="WZH41" s="18"/>
      <c r="WZI41" s="18"/>
      <c r="WZJ41" s="18"/>
      <c r="WZK41" s="18"/>
      <c r="WZL41" s="18"/>
      <c r="WZM41" s="18"/>
      <c r="WZN41" s="18"/>
      <c r="WZO41" s="18"/>
      <c r="WZP41" s="18"/>
      <c r="WZQ41" s="18"/>
      <c r="WZR41" s="18"/>
      <c r="WZS41" s="18"/>
      <c r="WZT41" s="18"/>
      <c r="WZU41" s="18"/>
      <c r="WZV41" s="18"/>
      <c r="WZW41" s="18"/>
      <c r="WZX41" s="18"/>
      <c r="WZY41" s="18"/>
      <c r="WZZ41" s="18"/>
      <c r="XAA41" s="18"/>
      <c r="XAB41" s="18"/>
      <c r="XAC41" s="18"/>
      <c r="XAD41" s="18"/>
      <c r="XAE41" s="18"/>
      <c r="XAF41" s="18"/>
      <c r="XAG41" s="18"/>
      <c r="XAH41" s="18"/>
      <c r="XAI41" s="18"/>
      <c r="XAJ41" s="18"/>
      <c r="XAK41" s="18"/>
      <c r="XAL41" s="18"/>
      <c r="XAM41" s="18"/>
      <c r="XAN41" s="18"/>
      <c r="XAO41" s="18"/>
      <c r="XAP41" s="18"/>
      <c r="XAQ41" s="18"/>
      <c r="XAR41" s="18"/>
      <c r="XAS41" s="18"/>
      <c r="XAT41" s="18"/>
      <c r="XAU41" s="18"/>
      <c r="XAV41" s="18"/>
      <c r="XAW41" s="18"/>
      <c r="XAX41" s="18"/>
      <c r="XAY41" s="18"/>
      <c r="XAZ41" s="18"/>
      <c r="XBA41" s="18"/>
      <c r="XBB41" s="18"/>
      <c r="XBC41" s="18"/>
      <c r="XBD41" s="18"/>
      <c r="XBE41" s="18"/>
      <c r="XBF41" s="18"/>
      <c r="XBG41" s="18"/>
      <c r="XBH41" s="18"/>
      <c r="XBI41" s="18"/>
      <c r="XBJ41" s="18"/>
      <c r="XBK41" s="18"/>
      <c r="XBL41" s="18"/>
      <c r="XBM41" s="18"/>
      <c r="XBN41" s="18"/>
      <c r="XBO41" s="18"/>
      <c r="XBP41" s="18"/>
      <c r="XBQ41" s="18"/>
      <c r="XBR41" s="18"/>
      <c r="XBS41" s="18"/>
      <c r="XBT41" s="18"/>
      <c r="XBU41" s="18"/>
      <c r="XBV41" s="18"/>
      <c r="XBW41" s="18"/>
      <c r="XBX41" s="18"/>
      <c r="XBY41" s="18"/>
      <c r="XBZ41" s="18"/>
      <c r="XCA41" s="18"/>
      <c r="XCB41" s="18"/>
      <c r="XCC41" s="18"/>
      <c r="XCD41" s="18"/>
      <c r="XCE41" s="18"/>
      <c r="XCF41" s="18"/>
      <c r="XCG41" s="18"/>
      <c r="XCH41" s="18"/>
      <c r="XCI41" s="18"/>
      <c r="XCJ41" s="18"/>
      <c r="XCK41" s="18"/>
      <c r="XCL41" s="18"/>
      <c r="XCM41" s="18"/>
      <c r="XCN41" s="18"/>
      <c r="XCO41" s="18"/>
      <c r="XCP41" s="18"/>
      <c r="XCQ41" s="18"/>
      <c r="XCR41" s="18"/>
      <c r="XCS41" s="18"/>
      <c r="XCT41" s="18"/>
      <c r="XCU41" s="18"/>
      <c r="XCV41" s="18"/>
      <c r="XCW41" s="18"/>
      <c r="XCX41" s="18"/>
      <c r="XCY41" s="18"/>
      <c r="XCZ41" s="18"/>
      <c r="XDA41" s="18"/>
      <c r="XDB41" s="18"/>
      <c r="XDC41" s="18"/>
      <c r="XDD41" s="18"/>
      <c r="XDE41" s="18"/>
      <c r="XDF41" s="18"/>
      <c r="XDG41" s="18"/>
      <c r="XDH41" s="18"/>
      <c r="XDI41" s="18"/>
      <c r="XDJ41" s="18"/>
      <c r="XDK41" s="18"/>
      <c r="XDL41" s="18"/>
      <c r="XDM41" s="18"/>
      <c r="XDN41" s="18"/>
      <c r="XDO41" s="18"/>
      <c r="XDP41" s="18"/>
      <c r="XDQ41" s="18"/>
      <c r="XDR41" s="18"/>
      <c r="XDS41" s="18"/>
      <c r="XDT41" s="18"/>
      <c r="XDU41" s="18"/>
      <c r="XDV41" s="18"/>
      <c r="XDW41" s="18"/>
      <c r="XDX41" s="18"/>
      <c r="XDY41" s="18"/>
      <c r="XDZ41" s="18"/>
      <c r="XEA41" s="18"/>
      <c r="XEB41" s="18"/>
      <c r="XEC41" s="18"/>
      <c r="XED41" s="18"/>
      <c r="XEE41" s="18"/>
      <c r="XEF41" s="18"/>
      <c r="XEG41" s="18"/>
      <c r="XEH41" s="18"/>
      <c r="XEI41" s="18"/>
      <c r="XEJ41" s="18"/>
      <c r="XEK41" s="18"/>
      <c r="XEL41" s="18"/>
      <c r="XEM41" s="18"/>
      <c r="XEN41" s="18"/>
      <c r="XEO41" s="18"/>
      <c r="XEP41" s="18"/>
      <c r="XEQ41" s="18"/>
      <c r="XER41" s="18"/>
      <c r="XES41" s="18"/>
      <c r="XET41" s="18"/>
      <c r="XEU41" s="18"/>
      <c r="XEV41" s="18"/>
      <c r="XEW41" s="18"/>
      <c r="XEX41" s="18"/>
      <c r="XEY41" s="18"/>
      <c r="XEZ41" s="18"/>
      <c r="XFA41" s="18"/>
      <c r="XFB41" s="18"/>
    </row>
    <row r="42" spans="1:16382" s="16" customFormat="1" ht="60" x14ac:dyDescent="0.2">
      <c r="A42" s="52">
        <v>1</v>
      </c>
      <c r="B42" s="40" t="s">
        <v>270</v>
      </c>
      <c r="C42" s="40" t="s">
        <v>413</v>
      </c>
      <c r="D42" s="38" t="s">
        <v>499</v>
      </c>
      <c r="E42" s="38" t="s">
        <v>500</v>
      </c>
      <c r="F42" s="43"/>
      <c r="G42" s="56" t="s">
        <v>501</v>
      </c>
      <c r="H42" s="39" t="s">
        <v>423</v>
      </c>
      <c r="I42" s="39">
        <v>5</v>
      </c>
      <c r="J42" s="43"/>
      <c r="K42" s="43"/>
      <c r="L42" s="44" t="s">
        <v>738</v>
      </c>
      <c r="M42" s="44" t="s">
        <v>738</v>
      </c>
      <c r="N42" s="44" t="s">
        <v>738</v>
      </c>
      <c r="O42" s="44" t="s">
        <v>738</v>
      </c>
      <c r="P42" s="39"/>
      <c r="Q42" s="38"/>
      <c r="R42" s="38"/>
      <c r="S42" s="54"/>
      <c r="T42" s="19"/>
    </row>
    <row r="43" spans="1:16382" s="16" customFormat="1" ht="31.5" customHeight="1" x14ac:dyDescent="0.2">
      <c r="A43" s="52">
        <v>1</v>
      </c>
      <c r="B43" s="40" t="s">
        <v>270</v>
      </c>
      <c r="C43" s="40" t="s">
        <v>413</v>
      </c>
      <c r="D43" s="38" t="s">
        <v>505</v>
      </c>
      <c r="E43" s="40" t="s">
        <v>855</v>
      </c>
      <c r="F43" s="40"/>
      <c r="G43" s="56" t="s">
        <v>506</v>
      </c>
      <c r="H43" s="39" t="s">
        <v>423</v>
      </c>
      <c r="I43" s="39"/>
      <c r="J43" s="39" t="s">
        <v>19</v>
      </c>
      <c r="K43" s="39" t="s">
        <v>498</v>
      </c>
      <c r="L43" s="39" t="s">
        <v>10</v>
      </c>
      <c r="M43" s="39" t="s">
        <v>738</v>
      </c>
      <c r="N43" s="39" t="s">
        <v>738</v>
      </c>
      <c r="O43" s="39" t="s">
        <v>738</v>
      </c>
      <c r="P43" s="39"/>
      <c r="Q43" s="38"/>
      <c r="R43" s="38"/>
      <c r="S43" s="54"/>
      <c r="T43" s="19"/>
    </row>
    <row r="44" spans="1:16382" s="16" customFormat="1" ht="38.25" customHeight="1" x14ac:dyDescent="0.2">
      <c r="A44" s="52">
        <v>1</v>
      </c>
      <c r="B44" s="40" t="s">
        <v>270</v>
      </c>
      <c r="C44" s="40" t="s">
        <v>413</v>
      </c>
      <c r="D44" s="38" t="s">
        <v>507</v>
      </c>
      <c r="E44" s="38" t="s">
        <v>508</v>
      </c>
      <c r="F44" s="40" t="s">
        <v>509</v>
      </c>
      <c r="G44" s="56" t="s">
        <v>510</v>
      </c>
      <c r="H44" s="39" t="s">
        <v>37</v>
      </c>
      <c r="I44" s="39"/>
      <c r="J44" s="39" t="s">
        <v>19</v>
      </c>
      <c r="K44" s="39"/>
      <c r="L44" s="39" t="s">
        <v>10</v>
      </c>
      <c r="M44" s="39" t="s">
        <v>738</v>
      </c>
      <c r="N44" s="39" t="s">
        <v>738</v>
      </c>
      <c r="O44" s="39" t="s">
        <v>738</v>
      </c>
      <c r="P44" s="39"/>
      <c r="Q44" s="38"/>
      <c r="R44" s="38"/>
      <c r="S44" s="54"/>
      <c r="T44" s="19"/>
    </row>
    <row r="45" spans="1:16382" s="16" customFormat="1" ht="60" x14ac:dyDescent="0.2">
      <c r="A45" s="52">
        <v>1</v>
      </c>
      <c r="B45" s="40" t="s">
        <v>270</v>
      </c>
      <c r="C45" s="40" t="s">
        <v>413</v>
      </c>
      <c r="D45" s="38" t="s">
        <v>511</v>
      </c>
      <c r="E45" s="40" t="s">
        <v>798</v>
      </c>
      <c r="F45" s="55"/>
      <c r="G45" s="59" t="s">
        <v>512</v>
      </c>
      <c r="H45" s="39" t="s">
        <v>144</v>
      </c>
      <c r="I45" s="39">
        <v>10</v>
      </c>
      <c r="J45" s="39" t="s">
        <v>427</v>
      </c>
      <c r="K45" s="39"/>
      <c r="L45" s="39" t="s">
        <v>10</v>
      </c>
      <c r="M45" s="39" t="s">
        <v>738</v>
      </c>
      <c r="N45" s="39" t="s">
        <v>738</v>
      </c>
      <c r="O45" s="39" t="s">
        <v>738</v>
      </c>
      <c r="P45" s="39"/>
      <c r="Q45" s="38"/>
      <c r="R45" s="38"/>
      <c r="S45" s="54"/>
      <c r="T45" s="19"/>
    </row>
    <row r="46" spans="1:16382" s="16" customFormat="1" ht="75" x14ac:dyDescent="0.2">
      <c r="A46" s="52">
        <v>1</v>
      </c>
      <c r="B46" s="40" t="s">
        <v>270</v>
      </c>
      <c r="C46" s="40" t="s">
        <v>413</v>
      </c>
      <c r="D46" s="38" t="s">
        <v>513</v>
      </c>
      <c r="E46" s="38" t="s">
        <v>799</v>
      </c>
      <c r="F46" s="55"/>
      <c r="G46" s="56" t="s">
        <v>800</v>
      </c>
      <c r="H46" s="39" t="s">
        <v>37</v>
      </c>
      <c r="I46" s="39">
        <v>56</v>
      </c>
      <c r="J46" s="39"/>
      <c r="K46" s="39"/>
      <c r="L46" s="39" t="s">
        <v>10</v>
      </c>
      <c r="M46" s="39" t="s">
        <v>738</v>
      </c>
      <c r="N46" s="39" t="s">
        <v>738</v>
      </c>
      <c r="O46" s="39" t="s">
        <v>738</v>
      </c>
      <c r="P46" s="39"/>
      <c r="Q46" s="38"/>
      <c r="R46" s="38"/>
      <c r="S46" s="54"/>
      <c r="T46" s="19"/>
    </row>
    <row r="47" spans="1:16382" s="16" customFormat="1" ht="30" x14ac:dyDescent="0.2">
      <c r="A47" s="52">
        <v>1</v>
      </c>
      <c r="B47" s="40" t="s">
        <v>270</v>
      </c>
      <c r="C47" s="40" t="s">
        <v>413</v>
      </c>
      <c r="D47" s="38" t="s">
        <v>514</v>
      </c>
      <c r="E47" s="38" t="s">
        <v>515</v>
      </c>
      <c r="F47" s="55"/>
      <c r="G47" s="56" t="s">
        <v>506</v>
      </c>
      <c r="H47" s="39" t="s">
        <v>37</v>
      </c>
      <c r="I47" s="39"/>
      <c r="J47" s="39"/>
      <c r="K47" s="39"/>
      <c r="L47" s="39" t="s">
        <v>738</v>
      </c>
      <c r="M47" s="39" t="s">
        <v>10</v>
      </c>
      <c r="N47" s="39" t="s">
        <v>738</v>
      </c>
      <c r="O47" s="39" t="s">
        <v>738</v>
      </c>
      <c r="P47" s="39"/>
      <c r="Q47" s="38"/>
      <c r="R47" s="38"/>
      <c r="S47" s="54"/>
      <c r="T47" s="19"/>
    </row>
    <row r="48" spans="1:16382" s="16" customFormat="1" ht="45" x14ac:dyDescent="0.2">
      <c r="A48" s="52">
        <v>3</v>
      </c>
      <c r="B48" s="40" t="s">
        <v>270</v>
      </c>
      <c r="C48" s="40" t="s">
        <v>516</v>
      </c>
      <c r="D48" s="38" t="s">
        <v>788</v>
      </c>
      <c r="E48" s="40" t="s">
        <v>789</v>
      </c>
      <c r="F48" s="55"/>
      <c r="G48" s="56" t="s">
        <v>790</v>
      </c>
      <c r="H48" s="39" t="s">
        <v>37</v>
      </c>
      <c r="I48" s="39">
        <v>3</v>
      </c>
      <c r="J48" s="39"/>
      <c r="K48" s="39"/>
      <c r="L48" s="39" t="s">
        <v>738</v>
      </c>
      <c r="M48" s="39" t="s">
        <v>738</v>
      </c>
      <c r="N48" s="39" t="s">
        <v>738</v>
      </c>
      <c r="O48" s="39" t="s">
        <v>10</v>
      </c>
      <c r="P48" s="39"/>
      <c r="Q48" s="38"/>
      <c r="R48" s="38"/>
      <c r="S48" s="54"/>
      <c r="T48" s="19"/>
    </row>
    <row r="49" spans="1:20" s="16" customFormat="1" ht="165" x14ac:dyDescent="0.2">
      <c r="A49" s="52">
        <v>3</v>
      </c>
      <c r="B49" s="40" t="s">
        <v>270</v>
      </c>
      <c r="C49" s="40" t="s">
        <v>516</v>
      </c>
      <c r="D49" s="40" t="s">
        <v>414</v>
      </c>
      <c r="E49" s="38" t="s">
        <v>415</v>
      </c>
      <c r="F49" s="40"/>
      <c r="G49" s="56" t="s">
        <v>416</v>
      </c>
      <c r="H49" s="39" t="s">
        <v>37</v>
      </c>
      <c r="I49" s="39">
        <v>20</v>
      </c>
      <c r="J49" s="39"/>
      <c r="K49" s="39"/>
      <c r="L49" s="39" t="s">
        <v>738</v>
      </c>
      <c r="M49" s="39" t="s">
        <v>10</v>
      </c>
      <c r="N49" s="39" t="s">
        <v>738</v>
      </c>
      <c r="O49" s="39" t="s">
        <v>738</v>
      </c>
      <c r="P49" s="39"/>
      <c r="Q49" s="38"/>
      <c r="R49" s="38"/>
      <c r="S49" s="54"/>
      <c r="T49" s="19"/>
    </row>
    <row r="50" spans="1:20" s="16" customFormat="1" ht="45" x14ac:dyDescent="0.2">
      <c r="A50" s="52">
        <v>3</v>
      </c>
      <c r="B50" s="40" t="s">
        <v>270</v>
      </c>
      <c r="C50" s="40" t="s">
        <v>516</v>
      </c>
      <c r="D50" s="40" t="s">
        <v>420</v>
      </c>
      <c r="E50" s="38" t="s">
        <v>421</v>
      </c>
      <c r="F50" s="40" t="s">
        <v>102</v>
      </c>
      <c r="G50" s="56" t="s">
        <v>422</v>
      </c>
      <c r="H50" s="39" t="s">
        <v>423</v>
      </c>
      <c r="I50" s="39">
        <v>10</v>
      </c>
      <c r="J50" s="39" t="s">
        <v>33</v>
      </c>
      <c r="K50" s="39"/>
      <c r="L50" s="39" t="s">
        <v>10</v>
      </c>
      <c r="M50" s="39" t="s">
        <v>10</v>
      </c>
      <c r="N50" s="39" t="s">
        <v>738</v>
      </c>
      <c r="O50" s="39" t="s">
        <v>738</v>
      </c>
      <c r="P50" s="39"/>
      <c r="Q50" s="38"/>
      <c r="R50" s="38"/>
      <c r="S50" s="54"/>
      <c r="T50" s="19"/>
    </row>
    <row r="51" spans="1:20" s="16" customFormat="1" ht="41.25" customHeight="1" x14ac:dyDescent="0.2">
      <c r="A51" s="52">
        <v>3</v>
      </c>
      <c r="B51" s="40" t="s">
        <v>270</v>
      </c>
      <c r="C51" s="40" t="s">
        <v>516</v>
      </c>
      <c r="D51" s="40" t="s">
        <v>424</v>
      </c>
      <c r="E51" s="38" t="s">
        <v>425</v>
      </c>
      <c r="F51" s="40"/>
      <c r="G51" s="56" t="s">
        <v>426</v>
      </c>
      <c r="H51" s="39" t="s">
        <v>144</v>
      </c>
      <c r="I51" s="39">
        <v>10</v>
      </c>
      <c r="J51" s="39" t="s">
        <v>427</v>
      </c>
      <c r="K51" s="57" t="s">
        <v>145</v>
      </c>
      <c r="L51" s="39" t="s">
        <v>738</v>
      </c>
      <c r="M51" s="39" t="s">
        <v>738</v>
      </c>
      <c r="N51" s="39" t="s">
        <v>10</v>
      </c>
      <c r="O51" s="39" t="s">
        <v>738</v>
      </c>
      <c r="P51" s="39"/>
      <c r="Q51" s="38"/>
      <c r="R51" s="38"/>
      <c r="S51" s="54"/>
      <c r="T51" s="19"/>
    </row>
    <row r="52" spans="1:20" s="16" customFormat="1" ht="30" customHeight="1" x14ac:dyDescent="0.2">
      <c r="A52" s="52">
        <v>3</v>
      </c>
      <c r="B52" s="40" t="s">
        <v>270</v>
      </c>
      <c r="C52" s="40" t="s">
        <v>516</v>
      </c>
      <c r="D52" s="40" t="s">
        <v>502</v>
      </c>
      <c r="E52" s="40" t="s">
        <v>503</v>
      </c>
      <c r="F52" s="40"/>
      <c r="G52" s="56" t="s">
        <v>504</v>
      </c>
      <c r="H52" s="39" t="s">
        <v>37</v>
      </c>
      <c r="I52" s="39">
        <v>2</v>
      </c>
      <c r="J52" s="39"/>
      <c r="K52" s="39"/>
      <c r="L52" s="39" t="s">
        <v>10</v>
      </c>
      <c r="M52" s="39" t="s">
        <v>738</v>
      </c>
      <c r="N52" s="39" t="s">
        <v>738</v>
      </c>
      <c r="O52" s="39" t="s">
        <v>738</v>
      </c>
      <c r="P52" s="39"/>
      <c r="Q52" s="38"/>
      <c r="R52" s="38"/>
      <c r="S52" s="54"/>
      <c r="T52" s="19"/>
    </row>
    <row r="53" spans="1:20" s="16" customFormat="1" ht="78.75" customHeight="1" x14ac:dyDescent="0.2">
      <c r="A53" s="52">
        <v>3</v>
      </c>
      <c r="B53" s="40" t="s">
        <v>270</v>
      </c>
      <c r="C53" s="40" t="s">
        <v>516</v>
      </c>
      <c r="D53" s="40" t="s">
        <v>801</v>
      </c>
      <c r="E53" s="38" t="s">
        <v>802</v>
      </c>
      <c r="F53" s="40"/>
      <c r="G53" s="56" t="s">
        <v>803</v>
      </c>
      <c r="H53" s="39" t="s">
        <v>167</v>
      </c>
      <c r="I53" s="39">
        <v>8</v>
      </c>
      <c r="J53" s="39" t="s">
        <v>446</v>
      </c>
      <c r="K53" s="39"/>
      <c r="L53" s="39" t="s">
        <v>738</v>
      </c>
      <c r="M53" s="39" t="s">
        <v>738</v>
      </c>
      <c r="N53" s="39" t="s">
        <v>738</v>
      </c>
      <c r="O53" s="39" t="s">
        <v>738</v>
      </c>
      <c r="P53" s="39"/>
      <c r="Q53" s="38"/>
      <c r="R53" s="38"/>
      <c r="S53" s="54"/>
      <c r="T53" s="19"/>
    </row>
    <row r="54" spans="1:20" s="16" customFormat="1" ht="150" customHeight="1" x14ac:dyDescent="0.2">
      <c r="A54" s="52">
        <v>3</v>
      </c>
      <c r="B54" s="40" t="s">
        <v>270</v>
      </c>
      <c r="C54" s="40" t="s">
        <v>516</v>
      </c>
      <c r="D54" s="41" t="s">
        <v>431</v>
      </c>
      <c r="E54" s="41" t="s">
        <v>791</v>
      </c>
      <c r="F54" s="40"/>
      <c r="G54" s="56" t="s">
        <v>792</v>
      </c>
      <c r="H54" s="39" t="s">
        <v>37</v>
      </c>
      <c r="I54" s="39">
        <v>20</v>
      </c>
      <c r="J54" s="39"/>
      <c r="K54" s="39"/>
      <c r="L54" s="39" t="s">
        <v>10</v>
      </c>
      <c r="M54" s="39" t="s">
        <v>738</v>
      </c>
      <c r="N54" s="39" t="s">
        <v>738</v>
      </c>
      <c r="O54" s="39" t="s">
        <v>738</v>
      </c>
      <c r="P54" s="39"/>
      <c r="Q54" s="38"/>
      <c r="R54" s="38"/>
      <c r="S54" s="54"/>
      <c r="T54" s="19"/>
    </row>
    <row r="55" spans="1:20" s="16" customFormat="1" ht="191.25" customHeight="1" x14ac:dyDescent="0.2">
      <c r="A55" s="52">
        <v>3</v>
      </c>
      <c r="B55" s="40" t="s">
        <v>270</v>
      </c>
      <c r="C55" s="40" t="s">
        <v>516</v>
      </c>
      <c r="D55" s="38" t="s">
        <v>737</v>
      </c>
      <c r="E55" s="40" t="s">
        <v>793</v>
      </c>
      <c r="F55" s="55"/>
      <c r="G55" s="56" t="s">
        <v>794</v>
      </c>
      <c r="H55" s="39" t="s">
        <v>37</v>
      </c>
      <c r="I55" s="39">
        <v>20</v>
      </c>
      <c r="J55" s="39"/>
      <c r="K55" s="39"/>
      <c r="L55" s="39" t="s">
        <v>738</v>
      </c>
      <c r="M55" s="39" t="s">
        <v>738</v>
      </c>
      <c r="N55" s="39" t="s">
        <v>738</v>
      </c>
      <c r="O55" s="39" t="s">
        <v>10</v>
      </c>
      <c r="P55" s="39"/>
      <c r="Q55" s="38"/>
      <c r="R55" s="38"/>
      <c r="S55" s="54"/>
      <c r="T55" s="19"/>
    </row>
    <row r="56" spans="1:20" s="16" customFormat="1" ht="191.25" customHeight="1" x14ac:dyDescent="0.2">
      <c r="A56" s="52">
        <v>3</v>
      </c>
      <c r="B56" s="40" t="s">
        <v>270</v>
      </c>
      <c r="C56" s="40" t="s">
        <v>516</v>
      </c>
      <c r="D56" s="38" t="s">
        <v>432</v>
      </c>
      <c r="E56" s="40" t="s">
        <v>433</v>
      </c>
      <c r="F56" s="40"/>
      <c r="G56" s="56" t="s">
        <v>517</v>
      </c>
      <c r="H56" s="39" t="s">
        <v>37</v>
      </c>
      <c r="I56" s="39">
        <v>3</v>
      </c>
      <c r="J56" s="39"/>
      <c r="K56" s="39"/>
      <c r="L56" s="39" t="s">
        <v>10</v>
      </c>
      <c r="M56" s="39" t="s">
        <v>738</v>
      </c>
      <c r="N56" s="39" t="s">
        <v>738</v>
      </c>
      <c r="O56" s="39" t="s">
        <v>738</v>
      </c>
      <c r="P56" s="39"/>
      <c r="Q56" s="38"/>
      <c r="R56" s="38"/>
      <c r="S56" s="54"/>
    </row>
    <row r="57" spans="1:20" s="16" customFormat="1" ht="135" customHeight="1" x14ac:dyDescent="0.2">
      <c r="A57" s="52">
        <v>3</v>
      </c>
      <c r="B57" s="40" t="s">
        <v>270</v>
      </c>
      <c r="C57" s="40" t="s">
        <v>516</v>
      </c>
      <c r="D57" s="38" t="s">
        <v>435</v>
      </c>
      <c r="E57" s="38" t="s">
        <v>436</v>
      </c>
      <c r="F57" s="40" t="s">
        <v>105</v>
      </c>
      <c r="G57" s="56" t="s">
        <v>437</v>
      </c>
      <c r="H57" s="39" t="s">
        <v>37</v>
      </c>
      <c r="I57" s="39">
        <v>20</v>
      </c>
      <c r="J57" s="39"/>
      <c r="K57" s="39"/>
      <c r="L57" s="39" t="s">
        <v>738</v>
      </c>
      <c r="M57" s="39" t="s">
        <v>738</v>
      </c>
      <c r="N57" s="39" t="s">
        <v>10</v>
      </c>
      <c r="O57" s="39" t="s">
        <v>738</v>
      </c>
      <c r="P57" s="39"/>
      <c r="Q57" s="38"/>
      <c r="R57" s="38"/>
      <c r="S57" s="54"/>
      <c r="T57" s="19"/>
    </row>
    <row r="58" spans="1:20" s="16" customFormat="1" ht="33.75" customHeight="1" x14ac:dyDescent="0.2">
      <c r="A58" s="52">
        <v>3</v>
      </c>
      <c r="B58" s="40" t="s">
        <v>270</v>
      </c>
      <c r="C58" s="40" t="s">
        <v>516</v>
      </c>
      <c r="D58" s="40" t="s">
        <v>518</v>
      </c>
      <c r="E58" s="38" t="s">
        <v>519</v>
      </c>
      <c r="F58" s="40"/>
      <c r="G58" s="56" t="s">
        <v>520</v>
      </c>
      <c r="H58" s="39" t="s">
        <v>37</v>
      </c>
      <c r="I58" s="39">
        <v>20</v>
      </c>
      <c r="J58" s="39"/>
      <c r="K58" s="39"/>
      <c r="L58" s="39" t="s">
        <v>10</v>
      </c>
      <c r="M58" s="39" t="s">
        <v>10</v>
      </c>
      <c r="N58" s="39" t="s">
        <v>10</v>
      </c>
      <c r="O58" s="39" t="s">
        <v>10</v>
      </c>
      <c r="P58" s="39"/>
      <c r="Q58" s="38"/>
      <c r="R58" s="38"/>
      <c r="S58" s="54"/>
      <c r="T58" s="19"/>
    </row>
    <row r="59" spans="1:20" s="16" customFormat="1" ht="157.5" customHeight="1" x14ac:dyDescent="0.2">
      <c r="A59" s="52">
        <v>3</v>
      </c>
      <c r="B59" s="40" t="s">
        <v>270</v>
      </c>
      <c r="C59" s="40" t="s">
        <v>516</v>
      </c>
      <c r="D59" s="40" t="s">
        <v>521</v>
      </c>
      <c r="E59" s="38" t="s">
        <v>522</v>
      </c>
      <c r="F59" s="40"/>
      <c r="G59" s="56" t="s">
        <v>523</v>
      </c>
      <c r="H59" s="39" t="s">
        <v>144</v>
      </c>
      <c r="I59" s="39">
        <v>10</v>
      </c>
      <c r="J59" s="39" t="s">
        <v>427</v>
      </c>
      <c r="K59" s="57" t="s">
        <v>145</v>
      </c>
      <c r="L59" s="39" t="s">
        <v>10</v>
      </c>
      <c r="M59" s="39" t="s">
        <v>10</v>
      </c>
      <c r="N59" s="39" t="s">
        <v>738</v>
      </c>
      <c r="O59" s="39" t="s">
        <v>10</v>
      </c>
      <c r="P59" s="39"/>
      <c r="Q59" s="38"/>
      <c r="R59" s="38"/>
      <c r="S59" s="54"/>
      <c r="T59" s="19"/>
    </row>
    <row r="60" spans="1:20" s="16" customFormat="1" ht="78.75" customHeight="1" x14ac:dyDescent="0.2">
      <c r="A60" s="52">
        <v>3</v>
      </c>
      <c r="B60" s="40" t="s">
        <v>270</v>
      </c>
      <c r="C60" s="40" t="s">
        <v>516</v>
      </c>
      <c r="D60" s="41" t="s">
        <v>495</v>
      </c>
      <c r="E60" s="40" t="s">
        <v>804</v>
      </c>
      <c r="F60" s="40"/>
      <c r="G60" s="56" t="s">
        <v>497</v>
      </c>
      <c r="H60" s="39" t="s">
        <v>37</v>
      </c>
      <c r="I60" s="39">
        <v>2</v>
      </c>
      <c r="J60" s="39"/>
      <c r="K60" s="39"/>
      <c r="L60" s="39" t="s">
        <v>10</v>
      </c>
      <c r="M60" s="39" t="s">
        <v>738</v>
      </c>
      <c r="N60" s="39" t="s">
        <v>10</v>
      </c>
      <c r="O60" s="39" t="s">
        <v>738</v>
      </c>
      <c r="P60" s="39"/>
      <c r="Q60" s="38"/>
      <c r="R60" s="38"/>
      <c r="S60" s="54"/>
      <c r="T60" s="19"/>
    </row>
    <row r="61" spans="1:20" s="16" customFormat="1" ht="45" customHeight="1" x14ac:dyDescent="0.2">
      <c r="A61" s="52">
        <v>3</v>
      </c>
      <c r="B61" s="40" t="s">
        <v>270</v>
      </c>
      <c r="C61" s="40" t="s">
        <v>516</v>
      </c>
      <c r="D61" s="38" t="s">
        <v>524</v>
      </c>
      <c r="E61" s="38" t="s">
        <v>525</v>
      </c>
      <c r="F61" s="40"/>
      <c r="G61" s="56" t="s">
        <v>526</v>
      </c>
      <c r="H61" s="39" t="s">
        <v>423</v>
      </c>
      <c r="I61" s="39">
        <v>4</v>
      </c>
      <c r="J61" s="39" t="s">
        <v>33</v>
      </c>
      <c r="K61" s="39"/>
      <c r="L61" s="39" t="s">
        <v>10</v>
      </c>
      <c r="M61" s="39" t="s">
        <v>738</v>
      </c>
      <c r="N61" s="39" t="s">
        <v>738</v>
      </c>
      <c r="O61" s="39" t="s">
        <v>738</v>
      </c>
      <c r="P61" s="39"/>
      <c r="Q61" s="38"/>
      <c r="R61" s="38"/>
      <c r="S61" s="54"/>
      <c r="T61" s="19"/>
    </row>
    <row r="62" spans="1:20" s="16" customFormat="1" ht="45" customHeight="1" x14ac:dyDescent="0.2">
      <c r="A62" s="52">
        <v>3</v>
      </c>
      <c r="B62" s="40" t="s">
        <v>270</v>
      </c>
      <c r="C62" s="40" t="s">
        <v>516</v>
      </c>
      <c r="D62" s="56" t="s">
        <v>527</v>
      </c>
      <c r="E62" s="45" t="s">
        <v>528</v>
      </c>
      <c r="F62" s="40"/>
      <c r="G62" s="56" t="s">
        <v>529</v>
      </c>
      <c r="H62" s="39" t="s">
        <v>37</v>
      </c>
      <c r="I62" s="39">
        <v>2</v>
      </c>
      <c r="J62" s="39"/>
      <c r="K62" s="39"/>
      <c r="L62" s="39" t="s">
        <v>738</v>
      </c>
      <c r="M62" s="39" t="s">
        <v>738</v>
      </c>
      <c r="N62" s="39" t="s">
        <v>10</v>
      </c>
      <c r="O62" s="39" t="s">
        <v>738</v>
      </c>
      <c r="P62" s="39"/>
      <c r="Q62" s="38"/>
      <c r="R62" s="38"/>
      <c r="S62" s="54"/>
      <c r="T62" s="19"/>
    </row>
    <row r="63" spans="1:20" s="16" customFormat="1" ht="22.5" customHeight="1" x14ac:dyDescent="0.2">
      <c r="A63" s="52">
        <v>3</v>
      </c>
      <c r="B63" s="40" t="s">
        <v>270</v>
      </c>
      <c r="C63" s="40" t="s">
        <v>516</v>
      </c>
      <c r="D63" s="38" t="s">
        <v>530</v>
      </c>
      <c r="E63" s="45" t="s">
        <v>531</v>
      </c>
      <c r="F63" s="40"/>
      <c r="G63" s="56" t="s">
        <v>532</v>
      </c>
      <c r="H63" s="39" t="s">
        <v>37</v>
      </c>
      <c r="I63" s="39">
        <v>2</v>
      </c>
      <c r="J63" s="39"/>
      <c r="K63" s="39"/>
      <c r="L63" s="39" t="s">
        <v>10</v>
      </c>
      <c r="M63" s="39" t="s">
        <v>738</v>
      </c>
      <c r="N63" s="39" t="s">
        <v>738</v>
      </c>
      <c r="O63" s="39" t="s">
        <v>738</v>
      </c>
      <c r="P63" s="39"/>
      <c r="Q63" s="38"/>
      <c r="R63" s="38"/>
      <c r="S63" s="54"/>
      <c r="T63" s="19"/>
    </row>
    <row r="64" spans="1:20" s="16" customFormat="1" ht="57" customHeight="1" x14ac:dyDescent="0.2">
      <c r="A64" s="52">
        <v>3</v>
      </c>
      <c r="B64" s="40" t="s">
        <v>270</v>
      </c>
      <c r="C64" s="40" t="s">
        <v>516</v>
      </c>
      <c r="D64" s="56" t="s">
        <v>533</v>
      </c>
      <c r="E64" s="40" t="s">
        <v>534</v>
      </c>
      <c r="F64" s="40"/>
      <c r="G64" s="56" t="s">
        <v>535</v>
      </c>
      <c r="H64" s="39" t="s">
        <v>37</v>
      </c>
      <c r="I64" s="39">
        <v>1</v>
      </c>
      <c r="J64" s="39"/>
      <c r="K64" s="39"/>
      <c r="L64" s="39" t="s">
        <v>10</v>
      </c>
      <c r="M64" s="39" t="s">
        <v>738</v>
      </c>
      <c r="N64" s="39" t="s">
        <v>738</v>
      </c>
      <c r="O64" s="39" t="s">
        <v>738</v>
      </c>
      <c r="P64" s="39"/>
      <c r="Q64" s="38"/>
      <c r="R64" s="38"/>
      <c r="S64" s="54"/>
      <c r="T64" s="19"/>
    </row>
    <row r="65" spans="1:20" s="16" customFormat="1" ht="22.5" customHeight="1" x14ac:dyDescent="0.2">
      <c r="A65" s="52">
        <v>3</v>
      </c>
      <c r="B65" s="40" t="s">
        <v>270</v>
      </c>
      <c r="C65" s="40" t="s">
        <v>516</v>
      </c>
      <c r="D65" s="41" t="s">
        <v>536</v>
      </c>
      <c r="E65" s="40" t="s">
        <v>537</v>
      </c>
      <c r="F65" s="40"/>
      <c r="G65" s="56" t="s">
        <v>538</v>
      </c>
      <c r="H65" s="39" t="s">
        <v>37</v>
      </c>
      <c r="I65" s="39">
        <v>1</v>
      </c>
      <c r="J65" s="39"/>
      <c r="K65" s="39"/>
      <c r="L65" s="39" t="s">
        <v>10</v>
      </c>
      <c r="M65" s="39" t="s">
        <v>738</v>
      </c>
      <c r="N65" s="39" t="s">
        <v>10</v>
      </c>
      <c r="O65" s="39" t="s">
        <v>738</v>
      </c>
      <c r="P65" s="39"/>
      <c r="Q65" s="38"/>
      <c r="R65" s="38"/>
      <c r="S65" s="54"/>
      <c r="T65" s="19"/>
    </row>
    <row r="66" spans="1:20" s="16" customFormat="1" ht="42" customHeight="1" x14ac:dyDescent="0.2">
      <c r="A66" s="52">
        <v>3</v>
      </c>
      <c r="B66" s="40" t="s">
        <v>270</v>
      </c>
      <c r="C66" s="40" t="s">
        <v>516</v>
      </c>
      <c r="D66" s="38" t="s">
        <v>539</v>
      </c>
      <c r="E66" s="38" t="s">
        <v>540</v>
      </c>
      <c r="F66" s="40"/>
      <c r="G66" s="56" t="s">
        <v>541</v>
      </c>
      <c r="H66" s="39" t="s">
        <v>423</v>
      </c>
      <c r="I66" s="39">
        <v>4</v>
      </c>
      <c r="J66" s="39" t="s">
        <v>33</v>
      </c>
      <c r="K66" s="39"/>
      <c r="L66" s="39" t="s">
        <v>10</v>
      </c>
      <c r="M66" s="39" t="s">
        <v>738</v>
      </c>
      <c r="N66" s="39" t="s">
        <v>738</v>
      </c>
      <c r="O66" s="39" t="s">
        <v>738</v>
      </c>
      <c r="P66" s="39"/>
      <c r="Q66" s="38"/>
      <c r="R66" s="38"/>
      <c r="S66" s="54"/>
      <c r="T66" s="19"/>
    </row>
    <row r="67" spans="1:20" s="16" customFormat="1" ht="22.5" customHeight="1" x14ac:dyDescent="0.2">
      <c r="A67" s="52">
        <v>3</v>
      </c>
      <c r="B67" s="40" t="s">
        <v>270</v>
      </c>
      <c r="C67" s="40" t="s">
        <v>516</v>
      </c>
      <c r="D67" s="38" t="s">
        <v>542</v>
      </c>
      <c r="E67" s="38" t="s">
        <v>543</v>
      </c>
      <c r="F67" s="40"/>
      <c r="G67" s="56" t="s">
        <v>544</v>
      </c>
      <c r="H67" s="39" t="s">
        <v>423</v>
      </c>
      <c r="I67" s="39">
        <v>3</v>
      </c>
      <c r="J67" s="39" t="s">
        <v>33</v>
      </c>
      <c r="K67" s="39"/>
      <c r="L67" s="39" t="s">
        <v>10</v>
      </c>
      <c r="M67" s="39" t="s">
        <v>738</v>
      </c>
      <c r="N67" s="39" t="s">
        <v>738</v>
      </c>
      <c r="O67" s="39" t="s">
        <v>738</v>
      </c>
      <c r="P67" s="39"/>
      <c r="Q67" s="38"/>
      <c r="R67" s="38"/>
      <c r="S67" s="54"/>
      <c r="T67" s="19"/>
    </row>
    <row r="68" spans="1:20" s="16" customFormat="1" ht="33.75" customHeight="1" x14ac:dyDescent="0.2">
      <c r="A68" s="52">
        <v>3</v>
      </c>
      <c r="B68" s="40" t="s">
        <v>270</v>
      </c>
      <c r="C68" s="40" t="s">
        <v>516</v>
      </c>
      <c r="D68" s="38" t="s">
        <v>545</v>
      </c>
      <c r="E68" s="40" t="s">
        <v>546</v>
      </c>
      <c r="F68" s="40"/>
      <c r="G68" s="56" t="s">
        <v>547</v>
      </c>
      <c r="H68" s="39" t="s">
        <v>37</v>
      </c>
      <c r="I68" s="39">
        <v>3</v>
      </c>
      <c r="J68" s="39"/>
      <c r="K68" s="39"/>
      <c r="L68" s="39" t="s">
        <v>10</v>
      </c>
      <c r="M68" s="39" t="s">
        <v>738</v>
      </c>
      <c r="N68" s="39" t="s">
        <v>738</v>
      </c>
      <c r="O68" s="39" t="s">
        <v>738</v>
      </c>
      <c r="P68" s="39"/>
      <c r="Q68" s="38"/>
      <c r="R68" s="38"/>
      <c r="S68" s="54"/>
      <c r="T68" s="19"/>
    </row>
    <row r="69" spans="1:20" s="16" customFormat="1" ht="78.75" customHeight="1" x14ac:dyDescent="0.2">
      <c r="A69" s="52">
        <v>3</v>
      </c>
      <c r="B69" s="40" t="s">
        <v>270</v>
      </c>
      <c r="C69" s="40" t="s">
        <v>516</v>
      </c>
      <c r="D69" s="38" t="s">
        <v>492</v>
      </c>
      <c r="E69" s="40" t="s">
        <v>493</v>
      </c>
      <c r="F69" s="40"/>
      <c r="G69" s="56" t="s">
        <v>494</v>
      </c>
      <c r="H69" s="39" t="s">
        <v>37</v>
      </c>
      <c r="I69" s="39">
        <v>3</v>
      </c>
      <c r="J69" s="39"/>
      <c r="K69" s="39"/>
      <c r="L69" s="39" t="s">
        <v>738</v>
      </c>
      <c r="M69" s="39" t="s">
        <v>10</v>
      </c>
      <c r="N69" s="39" t="s">
        <v>738</v>
      </c>
      <c r="O69" s="39" t="s">
        <v>738</v>
      </c>
      <c r="P69" s="39"/>
      <c r="Q69" s="38"/>
      <c r="R69" s="38"/>
      <c r="S69" s="54"/>
      <c r="T69" s="19"/>
    </row>
    <row r="70" spans="1:20" s="16" customFormat="1" ht="67.5" customHeight="1" x14ac:dyDescent="0.2">
      <c r="A70" s="52">
        <v>3</v>
      </c>
      <c r="B70" s="40" t="s">
        <v>270</v>
      </c>
      <c r="C70" s="40" t="s">
        <v>516</v>
      </c>
      <c r="D70" s="38" t="s">
        <v>548</v>
      </c>
      <c r="E70" s="40" t="s">
        <v>549</v>
      </c>
      <c r="F70" s="40"/>
      <c r="G70" s="56" t="s">
        <v>510</v>
      </c>
      <c r="H70" s="39" t="s">
        <v>37</v>
      </c>
      <c r="I70" s="39">
        <v>3</v>
      </c>
      <c r="J70" s="39"/>
      <c r="K70" s="39" t="s">
        <v>550</v>
      </c>
      <c r="L70" s="39" t="s">
        <v>10</v>
      </c>
      <c r="M70" s="39" t="s">
        <v>738</v>
      </c>
      <c r="N70" s="39" t="s">
        <v>738</v>
      </c>
      <c r="O70" s="39" t="s">
        <v>738</v>
      </c>
      <c r="P70" s="39"/>
      <c r="Q70" s="38"/>
      <c r="R70" s="38"/>
      <c r="S70" s="54"/>
      <c r="T70" s="19"/>
    </row>
    <row r="71" spans="1:20" s="16" customFormat="1" ht="90" customHeight="1" x14ac:dyDescent="0.2">
      <c r="A71" s="52">
        <v>3</v>
      </c>
      <c r="B71" s="40" t="s">
        <v>270</v>
      </c>
      <c r="C71" s="40" t="s">
        <v>516</v>
      </c>
      <c r="D71" s="60" t="s">
        <v>511</v>
      </c>
      <c r="E71" s="40" t="s">
        <v>805</v>
      </c>
      <c r="F71" s="55"/>
      <c r="G71" s="59" t="s">
        <v>512</v>
      </c>
      <c r="H71" s="39" t="s">
        <v>144</v>
      </c>
      <c r="I71" s="39">
        <v>10</v>
      </c>
      <c r="J71" s="39" t="s">
        <v>427</v>
      </c>
      <c r="K71" s="39"/>
      <c r="L71" s="39" t="s">
        <v>10</v>
      </c>
      <c r="M71" s="39" t="s">
        <v>738</v>
      </c>
      <c r="N71" s="39" t="s">
        <v>738</v>
      </c>
      <c r="O71" s="39" t="s">
        <v>738</v>
      </c>
      <c r="P71" s="39"/>
      <c r="Q71" s="38"/>
      <c r="R71" s="38"/>
      <c r="S71" s="54"/>
      <c r="T71" s="19"/>
    </row>
    <row r="72" spans="1:20" s="16" customFormat="1" ht="72.75" customHeight="1" x14ac:dyDescent="0.2">
      <c r="A72" s="52">
        <v>3</v>
      </c>
      <c r="B72" s="40" t="s">
        <v>270</v>
      </c>
      <c r="C72" s="40" t="s">
        <v>516</v>
      </c>
      <c r="D72" s="38" t="s">
        <v>513</v>
      </c>
      <c r="E72" s="38" t="s">
        <v>799</v>
      </c>
      <c r="F72" s="55"/>
      <c r="G72" s="56" t="s">
        <v>800</v>
      </c>
      <c r="H72" s="39" t="s">
        <v>37</v>
      </c>
      <c r="I72" s="39">
        <v>56</v>
      </c>
      <c r="J72" s="39"/>
      <c r="K72" s="39"/>
      <c r="L72" s="39" t="s">
        <v>10</v>
      </c>
      <c r="M72" s="39" t="s">
        <v>738</v>
      </c>
      <c r="N72" s="39" t="s">
        <v>738</v>
      </c>
      <c r="O72" s="39" t="s">
        <v>738</v>
      </c>
      <c r="P72" s="39"/>
      <c r="Q72" s="38"/>
      <c r="R72" s="38"/>
      <c r="S72" s="54"/>
      <c r="T72" s="19"/>
    </row>
    <row r="73" spans="1:20" s="16" customFormat="1" ht="22.5" customHeight="1" x14ac:dyDescent="0.2">
      <c r="A73" s="52">
        <v>3</v>
      </c>
      <c r="B73" s="40" t="s">
        <v>270</v>
      </c>
      <c r="C73" s="40" t="s">
        <v>516</v>
      </c>
      <c r="D73" s="38" t="s">
        <v>795</v>
      </c>
      <c r="E73" s="40" t="s">
        <v>806</v>
      </c>
      <c r="F73" s="55"/>
      <c r="G73" s="56"/>
      <c r="H73" s="39" t="s">
        <v>37</v>
      </c>
      <c r="I73" s="39">
        <v>4</v>
      </c>
      <c r="J73" s="39"/>
      <c r="K73" s="39"/>
      <c r="L73" s="39" t="s">
        <v>738</v>
      </c>
      <c r="M73" s="39" t="s">
        <v>738</v>
      </c>
      <c r="N73" s="39" t="s">
        <v>738</v>
      </c>
      <c r="O73" s="39" t="s">
        <v>10</v>
      </c>
      <c r="P73" s="39"/>
      <c r="Q73" s="38"/>
      <c r="R73" s="38"/>
      <c r="S73" s="54"/>
      <c r="T73" s="19"/>
    </row>
    <row r="74" spans="1:20" s="16" customFormat="1" ht="90" customHeight="1" x14ac:dyDescent="0.2">
      <c r="A74" s="52">
        <v>3</v>
      </c>
      <c r="B74" s="40" t="s">
        <v>270</v>
      </c>
      <c r="C74" s="40" t="s">
        <v>516</v>
      </c>
      <c r="D74" s="61" t="s">
        <v>233</v>
      </c>
      <c r="E74" s="40" t="s">
        <v>807</v>
      </c>
      <c r="F74" s="55"/>
      <c r="G74" s="56" t="s">
        <v>551</v>
      </c>
      <c r="H74" s="39" t="s">
        <v>423</v>
      </c>
      <c r="I74" s="39">
        <v>1</v>
      </c>
      <c r="J74" s="39"/>
      <c r="K74" s="39"/>
      <c r="L74" s="39" t="s">
        <v>10</v>
      </c>
      <c r="M74" s="39" t="s">
        <v>738</v>
      </c>
      <c r="N74" s="39" t="s">
        <v>738</v>
      </c>
      <c r="O74" s="39" t="s">
        <v>738</v>
      </c>
      <c r="P74" s="39"/>
      <c r="Q74" s="38"/>
      <c r="R74" s="38"/>
      <c r="S74" s="54"/>
      <c r="T74" s="19"/>
    </row>
    <row r="75" spans="1:20" s="16" customFormat="1" ht="67.900000000000006" customHeight="1" x14ac:dyDescent="0.2">
      <c r="A75" s="52">
        <v>3</v>
      </c>
      <c r="B75" s="40" t="s">
        <v>270</v>
      </c>
      <c r="C75" s="40" t="s">
        <v>516</v>
      </c>
      <c r="D75" s="38" t="s">
        <v>431</v>
      </c>
      <c r="E75" s="40" t="s">
        <v>808</v>
      </c>
      <c r="F75" s="55"/>
      <c r="G75" s="56" t="s">
        <v>809</v>
      </c>
      <c r="H75" s="39" t="s">
        <v>37</v>
      </c>
      <c r="I75" s="39">
        <v>20</v>
      </c>
      <c r="J75" s="39"/>
      <c r="K75" s="39"/>
      <c r="L75" s="39" t="s">
        <v>10</v>
      </c>
      <c r="M75" s="39" t="s">
        <v>738</v>
      </c>
      <c r="N75" s="39" t="s">
        <v>738</v>
      </c>
      <c r="O75" s="39" t="s">
        <v>738</v>
      </c>
      <c r="P75" s="39"/>
      <c r="Q75" s="38"/>
      <c r="R75" s="38"/>
      <c r="S75" s="54"/>
      <c r="T75" s="19"/>
    </row>
    <row r="76" spans="1:20" s="16" customFormat="1" ht="27.75" customHeight="1" x14ac:dyDescent="0.2">
      <c r="A76" s="52">
        <v>7</v>
      </c>
      <c r="B76" s="40"/>
      <c r="C76" s="40" t="s">
        <v>62</v>
      </c>
      <c r="D76" s="59" t="s">
        <v>280</v>
      </c>
      <c r="E76" s="40" t="s">
        <v>281</v>
      </c>
      <c r="F76" s="40"/>
      <c r="G76" s="56" t="s">
        <v>551</v>
      </c>
      <c r="H76" s="39" t="s">
        <v>37</v>
      </c>
      <c r="I76" s="39">
        <v>15</v>
      </c>
      <c r="J76" s="39"/>
      <c r="K76" s="39"/>
      <c r="L76" s="39" t="s">
        <v>738</v>
      </c>
      <c r="M76" s="39" t="s">
        <v>10</v>
      </c>
      <c r="N76" s="39" t="s">
        <v>738</v>
      </c>
      <c r="O76" s="39" t="s">
        <v>738</v>
      </c>
      <c r="P76" s="39"/>
      <c r="Q76" s="38"/>
      <c r="R76" s="38"/>
      <c r="S76" s="54"/>
      <c r="T76" s="19"/>
    </row>
    <row r="77" spans="1:20" s="16" customFormat="1" ht="120" x14ac:dyDescent="0.2">
      <c r="A77" s="52">
        <v>7</v>
      </c>
      <c r="B77" s="40"/>
      <c r="C77" s="40" t="s">
        <v>62</v>
      </c>
      <c r="D77" s="40" t="s">
        <v>414</v>
      </c>
      <c r="E77" s="40" t="s">
        <v>138</v>
      </c>
      <c r="F77" s="40" t="s">
        <v>6</v>
      </c>
      <c r="G77" s="56" t="s">
        <v>551</v>
      </c>
      <c r="H77" s="39" t="s">
        <v>37</v>
      </c>
      <c r="I77" s="39">
        <v>15</v>
      </c>
      <c r="J77" s="39"/>
      <c r="K77" s="39"/>
      <c r="L77" s="39" t="s">
        <v>10</v>
      </c>
      <c r="M77" s="39" t="s">
        <v>10</v>
      </c>
      <c r="N77" s="39" t="s">
        <v>738</v>
      </c>
      <c r="O77" s="39" t="s">
        <v>738</v>
      </c>
      <c r="P77" s="39"/>
      <c r="Q77" s="38"/>
      <c r="R77" s="38"/>
      <c r="S77" s="54"/>
      <c r="T77" s="19"/>
    </row>
    <row r="78" spans="1:20" s="16" customFormat="1" ht="45" x14ac:dyDescent="0.2">
      <c r="A78" s="52">
        <v>7</v>
      </c>
      <c r="B78" s="40"/>
      <c r="C78" s="40" t="s">
        <v>62</v>
      </c>
      <c r="D78" s="59" t="s">
        <v>282</v>
      </c>
      <c r="E78" s="40" t="s">
        <v>283</v>
      </c>
      <c r="F78" s="40" t="s">
        <v>6</v>
      </c>
      <c r="G78" s="56" t="s">
        <v>551</v>
      </c>
      <c r="H78" s="39" t="s">
        <v>154</v>
      </c>
      <c r="I78" s="39">
        <v>16</v>
      </c>
      <c r="J78" s="39" t="s">
        <v>155</v>
      </c>
      <c r="K78" s="39" t="s">
        <v>145</v>
      </c>
      <c r="L78" s="39" t="s">
        <v>10</v>
      </c>
      <c r="M78" s="39" t="s">
        <v>10</v>
      </c>
      <c r="N78" s="39" t="s">
        <v>738</v>
      </c>
      <c r="O78" s="39" t="s">
        <v>738</v>
      </c>
      <c r="P78" s="39"/>
      <c r="Q78" s="38"/>
      <c r="R78" s="38"/>
      <c r="S78" s="54"/>
      <c r="T78" s="19"/>
    </row>
    <row r="79" spans="1:20" s="16" customFormat="1" ht="45" x14ac:dyDescent="0.2">
      <c r="A79" s="52">
        <v>7</v>
      </c>
      <c r="B79" s="40"/>
      <c r="C79" s="40" t="s">
        <v>62</v>
      </c>
      <c r="D79" s="59" t="s">
        <v>284</v>
      </c>
      <c r="E79" s="40" t="s">
        <v>285</v>
      </c>
      <c r="F79" s="40" t="s">
        <v>6</v>
      </c>
      <c r="G79" s="56" t="s">
        <v>551</v>
      </c>
      <c r="H79" s="39" t="s">
        <v>154</v>
      </c>
      <c r="I79" s="39">
        <v>16</v>
      </c>
      <c r="J79" s="39" t="s">
        <v>155</v>
      </c>
      <c r="K79" s="39" t="s">
        <v>145</v>
      </c>
      <c r="L79" s="39" t="s">
        <v>10</v>
      </c>
      <c r="M79" s="39" t="s">
        <v>10</v>
      </c>
      <c r="N79" s="39" t="s">
        <v>738</v>
      </c>
      <c r="O79" s="39" t="s">
        <v>738</v>
      </c>
      <c r="P79" s="39"/>
      <c r="Q79" s="38"/>
      <c r="R79" s="38"/>
      <c r="S79" s="54"/>
      <c r="T79" s="19"/>
    </row>
    <row r="80" spans="1:20" s="16" customFormat="1" ht="45" x14ac:dyDescent="0.2">
      <c r="A80" s="52">
        <v>7</v>
      </c>
      <c r="B80" s="40"/>
      <c r="C80" s="40" t="s">
        <v>62</v>
      </c>
      <c r="D80" s="59" t="s">
        <v>286</v>
      </c>
      <c r="E80" s="40" t="s">
        <v>287</v>
      </c>
      <c r="F80" s="40" t="s">
        <v>6</v>
      </c>
      <c r="G80" s="56" t="s">
        <v>506</v>
      </c>
      <c r="H80" s="39" t="s">
        <v>167</v>
      </c>
      <c r="I80" s="39">
        <v>15</v>
      </c>
      <c r="J80" s="39" t="s">
        <v>168</v>
      </c>
      <c r="K80" s="39"/>
      <c r="L80" s="39" t="s">
        <v>10</v>
      </c>
      <c r="M80" s="39" t="s">
        <v>738</v>
      </c>
      <c r="N80" s="39" t="s">
        <v>738</v>
      </c>
      <c r="O80" s="39" t="s">
        <v>738</v>
      </c>
      <c r="P80" s="39"/>
      <c r="Q80" s="38"/>
      <c r="R80" s="38"/>
      <c r="S80" s="54"/>
      <c r="T80" s="19"/>
    </row>
    <row r="81" spans="1:20" s="16" customFormat="1" ht="135" x14ac:dyDescent="0.2">
      <c r="A81" s="52">
        <v>7</v>
      </c>
      <c r="B81" s="40"/>
      <c r="C81" s="40" t="s">
        <v>62</v>
      </c>
      <c r="D81" s="59" t="s">
        <v>179</v>
      </c>
      <c r="E81" s="40" t="s">
        <v>180</v>
      </c>
      <c r="F81" s="40" t="s">
        <v>25</v>
      </c>
      <c r="G81" s="56" t="s">
        <v>551</v>
      </c>
      <c r="H81" s="39" t="s">
        <v>37</v>
      </c>
      <c r="I81" s="39">
        <v>8</v>
      </c>
      <c r="J81" s="39"/>
      <c r="K81" s="39"/>
      <c r="L81" s="39" t="s">
        <v>10</v>
      </c>
      <c r="M81" s="39" t="s">
        <v>10</v>
      </c>
      <c r="N81" s="39" t="s">
        <v>738</v>
      </c>
      <c r="O81" s="39" t="s">
        <v>738</v>
      </c>
      <c r="P81" s="39"/>
      <c r="Q81" s="38"/>
      <c r="R81" s="38"/>
      <c r="S81" s="54"/>
      <c r="T81" s="19"/>
    </row>
    <row r="82" spans="1:20" s="16" customFormat="1" ht="30" x14ac:dyDescent="0.2">
      <c r="A82" s="52">
        <v>7</v>
      </c>
      <c r="B82" s="40"/>
      <c r="C82" s="40" t="s">
        <v>62</v>
      </c>
      <c r="D82" s="59" t="s">
        <v>192</v>
      </c>
      <c r="E82" s="40" t="s">
        <v>26</v>
      </c>
      <c r="F82" s="40" t="s">
        <v>6</v>
      </c>
      <c r="G82" s="56" t="s">
        <v>551</v>
      </c>
      <c r="H82" s="39" t="s">
        <v>37</v>
      </c>
      <c r="I82" s="39">
        <v>1</v>
      </c>
      <c r="J82" s="39" t="s">
        <v>19</v>
      </c>
      <c r="K82" s="39"/>
      <c r="L82" s="39" t="s">
        <v>10</v>
      </c>
      <c r="M82" s="39" t="s">
        <v>738</v>
      </c>
      <c r="N82" s="39" t="s">
        <v>738</v>
      </c>
      <c r="O82" s="39" t="s">
        <v>738</v>
      </c>
      <c r="P82" s="39"/>
      <c r="Q82" s="38"/>
      <c r="R82" s="38"/>
      <c r="S82" s="54"/>
      <c r="T82" s="19"/>
    </row>
    <row r="83" spans="1:20" s="16" customFormat="1" ht="30" x14ac:dyDescent="0.2">
      <c r="A83" s="52">
        <v>7</v>
      </c>
      <c r="B83" s="40"/>
      <c r="C83" s="40" t="s">
        <v>62</v>
      </c>
      <c r="D83" s="59" t="s">
        <v>552</v>
      </c>
      <c r="E83" s="40" t="s">
        <v>553</v>
      </c>
      <c r="F83" s="40"/>
      <c r="G83" s="56" t="s">
        <v>551</v>
      </c>
      <c r="H83" s="39" t="s">
        <v>37</v>
      </c>
      <c r="I83" s="39">
        <v>1</v>
      </c>
      <c r="J83" s="39" t="s">
        <v>19</v>
      </c>
      <c r="K83" s="39"/>
      <c r="L83" s="39" t="s">
        <v>10</v>
      </c>
      <c r="M83" s="39" t="s">
        <v>738</v>
      </c>
      <c r="N83" s="39" t="s">
        <v>738</v>
      </c>
      <c r="O83" s="39" t="s">
        <v>738</v>
      </c>
      <c r="P83" s="39"/>
      <c r="Q83" s="38"/>
      <c r="R83" s="38"/>
      <c r="S83" s="54"/>
      <c r="T83" s="19"/>
    </row>
    <row r="84" spans="1:20" s="16" customFormat="1" ht="30" x14ac:dyDescent="0.2">
      <c r="A84" s="52">
        <v>7</v>
      </c>
      <c r="B84" s="40"/>
      <c r="C84" s="40" t="s">
        <v>62</v>
      </c>
      <c r="D84" s="59" t="s">
        <v>554</v>
      </c>
      <c r="E84" s="40" t="s">
        <v>555</v>
      </c>
      <c r="F84" s="40"/>
      <c r="G84" s="56" t="s">
        <v>551</v>
      </c>
      <c r="H84" s="39" t="s">
        <v>37</v>
      </c>
      <c r="I84" s="39">
        <v>1</v>
      </c>
      <c r="J84" s="39" t="s">
        <v>19</v>
      </c>
      <c r="K84" s="39"/>
      <c r="L84" s="39" t="s">
        <v>10</v>
      </c>
      <c r="M84" s="39" t="s">
        <v>738</v>
      </c>
      <c r="N84" s="39" t="s">
        <v>738</v>
      </c>
      <c r="O84" s="39" t="s">
        <v>738</v>
      </c>
      <c r="P84" s="39"/>
      <c r="Q84" s="38"/>
      <c r="R84" s="38"/>
      <c r="S84" s="54"/>
      <c r="T84" s="19"/>
    </row>
    <row r="85" spans="1:20" s="16" customFormat="1" ht="75" x14ac:dyDescent="0.2">
      <c r="A85" s="52">
        <v>10</v>
      </c>
      <c r="B85" s="40"/>
      <c r="C85" s="40" t="s">
        <v>556</v>
      </c>
      <c r="D85" s="38" t="s">
        <v>557</v>
      </c>
      <c r="E85" s="40" t="s">
        <v>558</v>
      </c>
      <c r="F85" s="40" t="s">
        <v>6</v>
      </c>
      <c r="G85" s="56" t="s">
        <v>559</v>
      </c>
      <c r="H85" s="39" t="s">
        <v>560</v>
      </c>
      <c r="I85" s="39" t="s">
        <v>560</v>
      </c>
      <c r="J85" s="39" t="s">
        <v>560</v>
      </c>
      <c r="K85" s="39"/>
      <c r="L85" s="39" t="s">
        <v>738</v>
      </c>
      <c r="M85" s="39" t="s">
        <v>10</v>
      </c>
      <c r="N85" s="39" t="s">
        <v>738</v>
      </c>
      <c r="O85" s="39" t="s">
        <v>738</v>
      </c>
      <c r="P85" s="39"/>
      <c r="Q85" s="38"/>
      <c r="R85" s="38"/>
      <c r="S85" s="54"/>
      <c r="T85" s="19"/>
    </row>
    <row r="86" spans="1:20" s="16" customFormat="1" ht="30" x14ac:dyDescent="0.2">
      <c r="A86" s="52">
        <v>10</v>
      </c>
      <c r="B86" s="40"/>
      <c r="C86" s="40" t="s">
        <v>556</v>
      </c>
      <c r="D86" s="38" t="s">
        <v>810</v>
      </c>
      <c r="E86" s="40" t="s">
        <v>811</v>
      </c>
      <c r="F86" s="40"/>
      <c r="G86" s="56" t="s">
        <v>559</v>
      </c>
      <c r="H86" s="39" t="s">
        <v>560</v>
      </c>
      <c r="I86" s="39" t="s">
        <v>560</v>
      </c>
      <c r="J86" s="39" t="s">
        <v>560</v>
      </c>
      <c r="K86" s="39"/>
      <c r="L86" s="39" t="s">
        <v>10</v>
      </c>
      <c r="M86" s="39" t="s">
        <v>738</v>
      </c>
      <c r="N86" s="39" t="s">
        <v>738</v>
      </c>
      <c r="O86" s="39" t="s">
        <v>738</v>
      </c>
      <c r="P86" s="39"/>
      <c r="Q86" s="38"/>
      <c r="R86" s="38"/>
      <c r="S86" s="54"/>
      <c r="T86" s="19"/>
    </row>
    <row r="87" spans="1:20" s="16" customFormat="1" ht="30" x14ac:dyDescent="0.2">
      <c r="A87" s="52">
        <v>10</v>
      </c>
      <c r="B87" s="40"/>
      <c r="C87" s="40" t="s">
        <v>556</v>
      </c>
      <c r="D87" s="38" t="s">
        <v>561</v>
      </c>
      <c r="E87" s="40" t="s">
        <v>562</v>
      </c>
      <c r="F87" s="40" t="s">
        <v>6</v>
      </c>
      <c r="G87" s="56" t="s">
        <v>559</v>
      </c>
      <c r="H87" s="39" t="s">
        <v>560</v>
      </c>
      <c r="I87" s="39" t="s">
        <v>560</v>
      </c>
      <c r="J87" s="39" t="s">
        <v>560</v>
      </c>
      <c r="K87" s="39"/>
      <c r="L87" s="39" t="s">
        <v>738</v>
      </c>
      <c r="M87" s="39" t="s">
        <v>10</v>
      </c>
      <c r="N87" s="39" t="s">
        <v>738</v>
      </c>
      <c r="O87" s="39" t="s">
        <v>738</v>
      </c>
      <c r="P87" s="39"/>
      <c r="Q87" s="38"/>
      <c r="R87" s="38"/>
      <c r="S87" s="54"/>
      <c r="T87" s="19"/>
    </row>
    <row r="88" spans="1:20" s="16" customFormat="1" ht="60" x14ac:dyDescent="0.2">
      <c r="A88" s="52">
        <v>10</v>
      </c>
      <c r="B88" s="40"/>
      <c r="C88" s="40" t="s">
        <v>556</v>
      </c>
      <c r="D88" s="38" t="s">
        <v>563</v>
      </c>
      <c r="E88" s="40" t="s">
        <v>564</v>
      </c>
      <c r="F88" s="40"/>
      <c r="G88" s="56" t="s">
        <v>559</v>
      </c>
      <c r="H88" s="39" t="s">
        <v>560</v>
      </c>
      <c r="I88" s="39" t="s">
        <v>560</v>
      </c>
      <c r="J88" s="39" t="s">
        <v>560</v>
      </c>
      <c r="K88" s="39"/>
      <c r="L88" s="39" t="s">
        <v>10</v>
      </c>
      <c r="M88" s="39" t="s">
        <v>738</v>
      </c>
      <c r="N88" s="39" t="s">
        <v>738</v>
      </c>
      <c r="O88" s="39" t="s">
        <v>738</v>
      </c>
      <c r="P88" s="39"/>
      <c r="Q88" s="38"/>
      <c r="R88" s="38"/>
      <c r="S88" s="54"/>
      <c r="T88" s="19"/>
    </row>
    <row r="89" spans="1:20" s="16" customFormat="1" ht="40.5" customHeight="1" x14ac:dyDescent="0.2">
      <c r="A89" s="52">
        <v>10</v>
      </c>
      <c r="B89" s="40"/>
      <c r="C89" s="40" t="s">
        <v>556</v>
      </c>
      <c r="D89" s="38" t="s">
        <v>75</v>
      </c>
      <c r="E89" s="40" t="s">
        <v>565</v>
      </c>
      <c r="F89" s="40" t="s">
        <v>6</v>
      </c>
      <c r="G89" s="56" t="s">
        <v>559</v>
      </c>
      <c r="H89" s="39" t="s">
        <v>560</v>
      </c>
      <c r="I89" s="39" t="s">
        <v>560</v>
      </c>
      <c r="J89" s="39" t="s">
        <v>560</v>
      </c>
      <c r="K89" s="39"/>
      <c r="L89" s="39" t="s">
        <v>10</v>
      </c>
      <c r="M89" s="39" t="s">
        <v>738</v>
      </c>
      <c r="N89" s="39" t="s">
        <v>10</v>
      </c>
      <c r="O89" s="39" t="s">
        <v>738</v>
      </c>
      <c r="P89" s="39"/>
      <c r="Q89" s="38"/>
      <c r="R89" s="38"/>
      <c r="S89" s="54"/>
      <c r="T89" s="19"/>
    </row>
    <row r="90" spans="1:20" s="16" customFormat="1" ht="30" x14ac:dyDescent="0.2">
      <c r="A90" s="52">
        <v>10</v>
      </c>
      <c r="B90" s="40"/>
      <c r="C90" s="40" t="s">
        <v>556</v>
      </c>
      <c r="D90" s="38" t="s">
        <v>812</v>
      </c>
      <c r="E90" s="40" t="s">
        <v>813</v>
      </c>
      <c r="F90" s="40" t="s">
        <v>6</v>
      </c>
      <c r="G90" s="56" t="s">
        <v>559</v>
      </c>
      <c r="H90" s="39" t="s">
        <v>560</v>
      </c>
      <c r="I90" s="39" t="s">
        <v>560</v>
      </c>
      <c r="J90" s="39" t="s">
        <v>560</v>
      </c>
      <c r="K90" s="39"/>
      <c r="L90" s="39" t="s">
        <v>10</v>
      </c>
      <c r="M90" s="39" t="s">
        <v>738</v>
      </c>
      <c r="N90" s="39" t="s">
        <v>10</v>
      </c>
      <c r="O90" s="39" t="s">
        <v>738</v>
      </c>
      <c r="P90" s="39"/>
      <c r="Q90" s="38"/>
      <c r="R90" s="38"/>
      <c r="S90" s="54"/>
      <c r="T90" s="19"/>
    </row>
    <row r="91" spans="1:20" ht="30" x14ac:dyDescent="0.2">
      <c r="A91" s="52">
        <v>10</v>
      </c>
      <c r="B91" s="40"/>
      <c r="C91" s="40" t="s">
        <v>556</v>
      </c>
      <c r="D91" s="38" t="s">
        <v>566</v>
      </c>
      <c r="E91" s="40" t="s">
        <v>567</v>
      </c>
      <c r="F91" s="40" t="s">
        <v>6</v>
      </c>
      <c r="G91" s="56" t="s">
        <v>559</v>
      </c>
      <c r="H91" s="39" t="s">
        <v>560</v>
      </c>
      <c r="I91" s="39" t="s">
        <v>560</v>
      </c>
      <c r="J91" s="39" t="s">
        <v>560</v>
      </c>
      <c r="K91" s="39"/>
      <c r="L91" s="39" t="s">
        <v>10</v>
      </c>
      <c r="M91" s="39" t="s">
        <v>738</v>
      </c>
      <c r="N91" s="39" t="s">
        <v>10</v>
      </c>
      <c r="O91" s="39" t="s">
        <v>738</v>
      </c>
      <c r="P91" s="39"/>
      <c r="Q91" s="39"/>
      <c r="R91" s="39"/>
      <c r="S91" s="54"/>
    </row>
    <row r="92" spans="1:20" ht="45" x14ac:dyDescent="0.2">
      <c r="A92" s="52">
        <v>10</v>
      </c>
      <c r="B92" s="40"/>
      <c r="C92" s="40" t="s">
        <v>556</v>
      </c>
      <c r="D92" s="38" t="s">
        <v>11</v>
      </c>
      <c r="E92" s="40" t="s">
        <v>139</v>
      </c>
      <c r="F92" s="55" t="s">
        <v>102</v>
      </c>
      <c r="G92" s="56"/>
      <c r="H92" s="39" t="s">
        <v>423</v>
      </c>
      <c r="I92" s="39">
        <v>10</v>
      </c>
      <c r="J92" s="39" t="s">
        <v>33</v>
      </c>
      <c r="K92" s="39"/>
      <c r="L92" s="39" t="s">
        <v>738</v>
      </c>
      <c r="M92" s="39" t="s">
        <v>10</v>
      </c>
      <c r="N92" s="39" t="s">
        <v>738</v>
      </c>
      <c r="O92" s="39" t="s">
        <v>738</v>
      </c>
      <c r="P92" s="39"/>
      <c r="Q92" s="39"/>
      <c r="R92" s="39"/>
      <c r="S92" s="54"/>
    </row>
    <row r="93" spans="1:20" ht="45" x14ac:dyDescent="0.2">
      <c r="A93" s="52">
        <v>10</v>
      </c>
      <c r="B93" s="40"/>
      <c r="C93" s="40" t="s">
        <v>556</v>
      </c>
      <c r="D93" s="38" t="s">
        <v>44</v>
      </c>
      <c r="E93" s="40" t="s">
        <v>321</v>
      </c>
      <c r="F93" s="55"/>
      <c r="G93" s="56" t="s">
        <v>559</v>
      </c>
      <c r="H93" s="39" t="s">
        <v>560</v>
      </c>
      <c r="I93" s="39" t="s">
        <v>560</v>
      </c>
      <c r="J93" s="39" t="s">
        <v>560</v>
      </c>
      <c r="K93" s="39"/>
      <c r="L93" s="39" t="s">
        <v>10</v>
      </c>
      <c r="M93" s="39" t="s">
        <v>10</v>
      </c>
      <c r="N93" s="39" t="s">
        <v>738</v>
      </c>
      <c r="O93" s="39" t="s">
        <v>738</v>
      </c>
      <c r="P93" s="39"/>
      <c r="Q93" s="39"/>
      <c r="R93" s="39"/>
      <c r="S93" s="54"/>
    </row>
    <row r="94" spans="1:20" ht="45" x14ac:dyDescent="0.2">
      <c r="A94" s="52">
        <v>14</v>
      </c>
      <c r="B94" s="40"/>
      <c r="C94" s="40" t="s">
        <v>814</v>
      </c>
      <c r="D94" s="38" t="s">
        <v>388</v>
      </c>
      <c r="E94" s="40"/>
      <c r="F94" s="55"/>
      <c r="G94" s="56"/>
      <c r="H94" s="46" t="s">
        <v>423</v>
      </c>
      <c r="I94" s="39">
        <v>7</v>
      </c>
      <c r="J94" s="39" t="s">
        <v>568</v>
      </c>
      <c r="K94" s="39" t="s">
        <v>145</v>
      </c>
      <c r="L94" s="39" t="s">
        <v>10</v>
      </c>
      <c r="M94" s="39" t="s">
        <v>738</v>
      </c>
      <c r="N94" s="39" t="s">
        <v>738</v>
      </c>
      <c r="O94" s="39" t="s">
        <v>738</v>
      </c>
      <c r="P94" s="39"/>
      <c r="Q94" s="39"/>
      <c r="R94" s="39"/>
      <c r="S94" s="54"/>
    </row>
    <row r="95" spans="1:20" ht="60" x14ac:dyDescent="0.2">
      <c r="A95" s="52">
        <v>14</v>
      </c>
      <c r="B95" s="40"/>
      <c r="C95" s="40" t="s">
        <v>814</v>
      </c>
      <c r="D95" s="38" t="s">
        <v>815</v>
      </c>
      <c r="E95" s="40" t="s">
        <v>389</v>
      </c>
      <c r="F95" s="55" t="s">
        <v>6</v>
      </c>
      <c r="G95" s="56"/>
      <c r="H95" s="46" t="s">
        <v>37</v>
      </c>
      <c r="I95" s="39">
        <v>15</v>
      </c>
      <c r="J95" s="39"/>
      <c r="K95" s="39"/>
      <c r="L95" s="39" t="s">
        <v>10</v>
      </c>
      <c r="M95" s="39" t="s">
        <v>738</v>
      </c>
      <c r="N95" s="39" t="s">
        <v>738</v>
      </c>
      <c r="O95" s="39" t="s">
        <v>738</v>
      </c>
      <c r="P95" s="39"/>
      <c r="Q95" s="39"/>
      <c r="R95" s="39"/>
      <c r="S95" s="54"/>
    </row>
    <row r="96" spans="1:20" ht="30" x14ac:dyDescent="0.2">
      <c r="A96" s="52">
        <v>14</v>
      </c>
      <c r="B96" s="40"/>
      <c r="C96" s="40" t="s">
        <v>814</v>
      </c>
      <c r="D96" s="38" t="s">
        <v>93</v>
      </c>
      <c r="E96" s="40" t="s">
        <v>390</v>
      </c>
      <c r="F96" s="55" t="s">
        <v>6</v>
      </c>
      <c r="G96" s="56"/>
      <c r="H96" s="46" t="s">
        <v>423</v>
      </c>
      <c r="I96" s="39">
        <v>15</v>
      </c>
      <c r="J96" s="39" t="s">
        <v>33</v>
      </c>
      <c r="K96" s="39"/>
      <c r="L96" s="39" t="s">
        <v>10</v>
      </c>
      <c r="M96" s="39" t="s">
        <v>738</v>
      </c>
      <c r="N96" s="39" t="s">
        <v>738</v>
      </c>
      <c r="O96" s="39" t="s">
        <v>738</v>
      </c>
      <c r="P96" s="39"/>
      <c r="Q96" s="39"/>
      <c r="R96" s="39"/>
      <c r="S96" s="54"/>
    </row>
    <row r="97" spans="1:19" ht="90" x14ac:dyDescent="0.2">
      <c r="A97" s="52">
        <v>16</v>
      </c>
      <c r="B97" s="40"/>
      <c r="C97" s="40" t="s">
        <v>816</v>
      </c>
      <c r="D97" s="38" t="s">
        <v>788</v>
      </c>
      <c r="E97" s="40" t="s">
        <v>789</v>
      </c>
      <c r="F97" s="55"/>
      <c r="G97" s="56" t="s">
        <v>817</v>
      </c>
      <c r="H97" s="39" t="s">
        <v>37</v>
      </c>
      <c r="I97" s="39">
        <v>3</v>
      </c>
      <c r="J97" s="39"/>
      <c r="K97" s="39"/>
      <c r="L97" s="39" t="s">
        <v>738</v>
      </c>
      <c r="M97" s="39" t="s">
        <v>738</v>
      </c>
      <c r="N97" s="39" t="s">
        <v>738</v>
      </c>
      <c r="O97" s="39" t="s">
        <v>10</v>
      </c>
      <c r="P97" s="39"/>
      <c r="Q97" s="39"/>
      <c r="R97" s="39"/>
      <c r="S97" s="54"/>
    </row>
    <row r="98" spans="1:19" ht="90" x14ac:dyDescent="0.2">
      <c r="A98" s="52">
        <v>16</v>
      </c>
      <c r="B98" s="40"/>
      <c r="C98" s="40" t="s">
        <v>816</v>
      </c>
      <c r="D98" s="38" t="s">
        <v>737</v>
      </c>
      <c r="E98" s="40" t="s">
        <v>793</v>
      </c>
      <c r="F98" s="55"/>
      <c r="G98" s="56" t="s">
        <v>818</v>
      </c>
      <c r="H98" s="39" t="s">
        <v>37</v>
      </c>
      <c r="I98" s="39">
        <v>20</v>
      </c>
      <c r="J98" s="39"/>
      <c r="K98" s="39"/>
      <c r="L98" s="39" t="s">
        <v>738</v>
      </c>
      <c r="M98" s="39" t="s">
        <v>738</v>
      </c>
      <c r="N98" s="39" t="s">
        <v>738</v>
      </c>
      <c r="O98" s="39" t="s">
        <v>10</v>
      </c>
      <c r="P98" s="39"/>
      <c r="Q98" s="39"/>
      <c r="R98" s="39"/>
      <c r="S98" s="54"/>
    </row>
    <row r="99" spans="1:19" ht="120" x14ac:dyDescent="0.2">
      <c r="A99" s="52">
        <v>16</v>
      </c>
      <c r="B99" s="40"/>
      <c r="C99" s="40" t="s">
        <v>816</v>
      </c>
      <c r="D99" s="40" t="s">
        <v>819</v>
      </c>
      <c r="E99" s="38" t="s">
        <v>820</v>
      </c>
      <c r="F99" s="40"/>
      <c r="G99" s="56" t="s">
        <v>821</v>
      </c>
      <c r="H99" s="39" t="s">
        <v>144</v>
      </c>
      <c r="I99" s="39">
        <v>10</v>
      </c>
      <c r="J99" s="39" t="s">
        <v>427</v>
      </c>
      <c r="K99" s="57" t="s">
        <v>145</v>
      </c>
      <c r="L99" s="39" t="s">
        <v>738</v>
      </c>
      <c r="M99" s="39" t="s">
        <v>738</v>
      </c>
      <c r="N99" s="39" t="s">
        <v>738</v>
      </c>
      <c r="O99" s="39" t="s">
        <v>10</v>
      </c>
      <c r="P99" s="39"/>
      <c r="Q99" s="39"/>
      <c r="R99" s="39"/>
      <c r="S99" s="54"/>
    </row>
    <row r="100" spans="1:19" ht="90" x14ac:dyDescent="0.2">
      <c r="A100" s="52">
        <v>16</v>
      </c>
      <c r="B100" s="40"/>
      <c r="C100" s="40" t="s">
        <v>816</v>
      </c>
      <c r="D100" s="38" t="s">
        <v>822</v>
      </c>
      <c r="E100" s="40" t="s">
        <v>823</v>
      </c>
      <c r="F100" s="55"/>
      <c r="G100" s="56" t="s">
        <v>824</v>
      </c>
      <c r="H100" s="39" t="s">
        <v>167</v>
      </c>
      <c r="I100" s="39">
        <v>8</v>
      </c>
      <c r="J100" s="39" t="s">
        <v>825</v>
      </c>
      <c r="K100" s="47"/>
      <c r="L100" s="39" t="s">
        <v>738</v>
      </c>
      <c r="M100" s="39" t="s">
        <v>738</v>
      </c>
      <c r="N100" s="39" t="s">
        <v>738</v>
      </c>
      <c r="O100" s="39" t="s">
        <v>10</v>
      </c>
      <c r="P100" s="39"/>
      <c r="Q100" s="39"/>
      <c r="R100" s="39"/>
      <c r="S100" s="54"/>
    </row>
    <row r="101" spans="1:19" ht="90" x14ac:dyDescent="0.2">
      <c r="A101" s="52">
        <v>16</v>
      </c>
      <c r="B101" s="40"/>
      <c r="C101" s="40" t="s">
        <v>816</v>
      </c>
      <c r="D101" s="38" t="s">
        <v>826</v>
      </c>
      <c r="E101" s="40" t="s">
        <v>827</v>
      </c>
      <c r="F101" s="55"/>
      <c r="G101" s="56" t="s">
        <v>828</v>
      </c>
      <c r="H101" s="39" t="s">
        <v>37</v>
      </c>
      <c r="I101" s="39">
        <v>2</v>
      </c>
      <c r="J101" s="39"/>
      <c r="K101" s="47"/>
      <c r="L101" s="39" t="s">
        <v>738</v>
      </c>
      <c r="M101" s="39" t="s">
        <v>738</v>
      </c>
      <c r="N101" s="39" t="s">
        <v>738</v>
      </c>
      <c r="O101" s="39" t="s">
        <v>10</v>
      </c>
      <c r="P101" s="39"/>
      <c r="Q101" s="39"/>
      <c r="R101" s="39"/>
      <c r="S101" s="54"/>
    </row>
    <row r="102" spans="1:19" ht="135" x14ac:dyDescent="0.2">
      <c r="A102" s="52">
        <v>16</v>
      </c>
      <c r="B102" s="40"/>
      <c r="C102" s="40" t="s">
        <v>816</v>
      </c>
      <c r="D102" s="38" t="s">
        <v>795</v>
      </c>
      <c r="E102" s="40" t="s">
        <v>856</v>
      </c>
      <c r="F102" s="55"/>
      <c r="G102" s="56" t="s">
        <v>829</v>
      </c>
      <c r="H102" s="39" t="s">
        <v>37</v>
      </c>
      <c r="I102" s="39">
        <v>4</v>
      </c>
      <c r="J102" s="39"/>
      <c r="K102" s="39"/>
      <c r="L102" s="39" t="s">
        <v>738</v>
      </c>
      <c r="M102" s="39" t="s">
        <v>738</v>
      </c>
      <c r="N102" s="39" t="s">
        <v>738</v>
      </c>
      <c r="O102" s="39" t="s">
        <v>10</v>
      </c>
      <c r="P102" s="39"/>
      <c r="Q102" s="39"/>
      <c r="R102" s="39"/>
      <c r="S102" s="54"/>
    </row>
    <row r="103" spans="1:19" ht="90" x14ac:dyDescent="0.2">
      <c r="A103" s="52">
        <v>16</v>
      </c>
      <c r="B103" s="40"/>
      <c r="C103" s="40" t="s">
        <v>816</v>
      </c>
      <c r="D103" s="61" t="s">
        <v>830</v>
      </c>
      <c r="E103" s="40" t="s">
        <v>831</v>
      </c>
      <c r="F103" s="55"/>
      <c r="G103" s="40" t="s">
        <v>832</v>
      </c>
      <c r="H103" s="39" t="s">
        <v>37</v>
      </c>
      <c r="I103" s="39">
        <v>20</v>
      </c>
      <c r="J103" s="39"/>
      <c r="K103" s="39"/>
      <c r="L103" s="39" t="s">
        <v>738</v>
      </c>
      <c r="M103" s="39" t="s">
        <v>738</v>
      </c>
      <c r="N103" s="39" t="s">
        <v>738</v>
      </c>
      <c r="O103" s="39" t="s">
        <v>10</v>
      </c>
      <c r="P103" s="39"/>
      <c r="Q103" s="39"/>
      <c r="R103" s="39"/>
      <c r="S103" s="54"/>
    </row>
    <row r="104" spans="1:19" ht="90" x14ac:dyDescent="0.2">
      <c r="A104" s="52">
        <v>16</v>
      </c>
      <c r="B104" s="40"/>
      <c r="C104" s="40" t="s">
        <v>816</v>
      </c>
      <c r="D104" s="61" t="s">
        <v>11</v>
      </c>
      <c r="E104" s="40" t="s">
        <v>833</v>
      </c>
      <c r="F104" s="55"/>
      <c r="G104" s="40" t="s">
        <v>834</v>
      </c>
      <c r="H104" s="39" t="s">
        <v>423</v>
      </c>
      <c r="I104" s="39" t="s">
        <v>835</v>
      </c>
      <c r="J104" s="39"/>
      <c r="K104" s="39"/>
      <c r="L104" s="39" t="s">
        <v>738</v>
      </c>
      <c r="M104" s="39" t="s">
        <v>738</v>
      </c>
      <c r="N104" s="39" t="s">
        <v>738</v>
      </c>
      <c r="O104" s="39" t="s">
        <v>10</v>
      </c>
      <c r="P104" s="39"/>
      <c r="Q104" s="39"/>
      <c r="R104" s="39"/>
      <c r="S104" s="54"/>
    </row>
    <row r="105" spans="1:19" ht="90" x14ac:dyDescent="0.2">
      <c r="A105" s="52">
        <v>16</v>
      </c>
      <c r="B105" s="40"/>
      <c r="C105" s="40" t="s">
        <v>816</v>
      </c>
      <c r="D105" s="61" t="s">
        <v>12</v>
      </c>
      <c r="E105" s="40" t="s">
        <v>836</v>
      </c>
      <c r="F105" s="55"/>
      <c r="G105" s="56" t="s">
        <v>837</v>
      </c>
      <c r="H105" s="39" t="s">
        <v>37</v>
      </c>
      <c r="I105" s="39">
        <v>2</v>
      </c>
      <c r="J105" s="39"/>
      <c r="K105" s="39"/>
      <c r="L105" s="39" t="s">
        <v>738</v>
      </c>
      <c r="M105" s="39" t="s">
        <v>738</v>
      </c>
      <c r="N105" s="39" t="s">
        <v>738</v>
      </c>
      <c r="O105" s="39" t="s">
        <v>10</v>
      </c>
      <c r="P105" s="39"/>
      <c r="Q105" s="39"/>
      <c r="R105" s="39"/>
      <c r="S105" s="54"/>
    </row>
    <row r="106" spans="1:19" ht="90" x14ac:dyDescent="0.2">
      <c r="A106" s="52">
        <v>16</v>
      </c>
      <c r="B106" s="40"/>
      <c r="C106" s="40" t="s">
        <v>816</v>
      </c>
      <c r="D106" s="61" t="s">
        <v>734</v>
      </c>
      <c r="E106" s="40" t="s">
        <v>838</v>
      </c>
      <c r="F106" s="55"/>
      <c r="G106" s="40" t="s">
        <v>839</v>
      </c>
      <c r="H106" s="39" t="s">
        <v>37</v>
      </c>
      <c r="I106" s="39">
        <v>10</v>
      </c>
      <c r="J106" s="39" t="s">
        <v>427</v>
      </c>
      <c r="K106" s="39"/>
      <c r="L106" s="39" t="s">
        <v>738</v>
      </c>
      <c r="M106" s="39" t="s">
        <v>738</v>
      </c>
      <c r="N106" s="39" t="s">
        <v>738</v>
      </c>
      <c r="O106" s="39" t="s">
        <v>10</v>
      </c>
      <c r="P106" s="39"/>
      <c r="Q106" s="39"/>
      <c r="R106" s="39"/>
      <c r="S106" s="54"/>
    </row>
    <row r="107" spans="1:19" ht="90" x14ac:dyDescent="0.2">
      <c r="A107" s="52">
        <v>16</v>
      </c>
      <c r="B107" s="40"/>
      <c r="C107" s="40" t="s">
        <v>816</v>
      </c>
      <c r="D107" s="61" t="s">
        <v>735</v>
      </c>
      <c r="E107" s="40" t="s">
        <v>840</v>
      </c>
      <c r="F107" s="55"/>
      <c r="G107" s="40" t="s">
        <v>841</v>
      </c>
      <c r="H107" s="39" t="s">
        <v>37</v>
      </c>
      <c r="I107" s="39" t="s">
        <v>842</v>
      </c>
      <c r="J107" s="39"/>
      <c r="K107" s="39"/>
      <c r="L107" s="39" t="s">
        <v>738</v>
      </c>
      <c r="M107" s="39" t="s">
        <v>738</v>
      </c>
      <c r="N107" s="39" t="s">
        <v>738</v>
      </c>
      <c r="O107" s="39" t="s">
        <v>10</v>
      </c>
      <c r="P107" s="39"/>
      <c r="Q107" s="39"/>
      <c r="R107" s="39"/>
      <c r="S107" s="54"/>
    </row>
    <row r="108" spans="1:19" ht="90" x14ac:dyDescent="0.2">
      <c r="A108" s="52">
        <v>16</v>
      </c>
      <c r="B108" s="40"/>
      <c r="C108" s="40" t="s">
        <v>816</v>
      </c>
      <c r="D108" s="61" t="s">
        <v>843</v>
      </c>
      <c r="E108" s="40" t="s">
        <v>844</v>
      </c>
      <c r="F108" s="55"/>
      <c r="G108" s="40" t="s">
        <v>845</v>
      </c>
      <c r="H108" s="39" t="s">
        <v>37</v>
      </c>
      <c r="I108" s="39" t="s">
        <v>846</v>
      </c>
      <c r="J108" s="39"/>
      <c r="K108" s="39"/>
      <c r="L108" s="39" t="s">
        <v>738</v>
      </c>
      <c r="M108" s="39" t="s">
        <v>738</v>
      </c>
      <c r="N108" s="39" t="s">
        <v>738</v>
      </c>
      <c r="O108" s="39" t="s">
        <v>10</v>
      </c>
      <c r="P108" s="39"/>
      <c r="Q108" s="39"/>
      <c r="R108" s="39"/>
      <c r="S108" s="54"/>
    </row>
    <row r="109" spans="1:19" ht="90" x14ac:dyDescent="0.2">
      <c r="A109" s="52">
        <v>16</v>
      </c>
      <c r="B109" s="40"/>
      <c r="C109" s="40" t="s">
        <v>816</v>
      </c>
      <c r="D109" s="61" t="s">
        <v>847</v>
      </c>
      <c r="E109" s="40" t="s">
        <v>848</v>
      </c>
      <c r="F109" s="55"/>
      <c r="G109" s="40" t="s">
        <v>849</v>
      </c>
      <c r="H109" s="39" t="s">
        <v>37</v>
      </c>
      <c r="I109" s="39">
        <v>1</v>
      </c>
      <c r="J109" s="39"/>
      <c r="K109" s="39"/>
      <c r="L109" s="39" t="s">
        <v>738</v>
      </c>
      <c r="M109" s="39" t="s">
        <v>738</v>
      </c>
      <c r="N109" s="39" t="s">
        <v>738</v>
      </c>
      <c r="O109" s="39" t="s">
        <v>10</v>
      </c>
      <c r="P109" s="39"/>
      <c r="Q109" s="39"/>
      <c r="R109" s="39"/>
      <c r="S109" s="54"/>
    </row>
    <row r="110" spans="1:19" ht="90" x14ac:dyDescent="0.2">
      <c r="A110" s="52">
        <v>16</v>
      </c>
      <c r="B110" s="40"/>
      <c r="C110" s="40" t="s">
        <v>816</v>
      </c>
      <c r="D110" s="61" t="s">
        <v>850</v>
      </c>
      <c r="E110" s="40" t="s">
        <v>851</v>
      </c>
      <c r="F110" s="55"/>
      <c r="G110" s="40" t="s">
        <v>852</v>
      </c>
      <c r="H110" s="39" t="s">
        <v>144</v>
      </c>
      <c r="I110" s="39"/>
      <c r="J110" s="39" t="s">
        <v>427</v>
      </c>
      <c r="K110" s="39"/>
      <c r="L110" s="39" t="s">
        <v>738</v>
      </c>
      <c r="M110" s="39" t="s">
        <v>738</v>
      </c>
      <c r="N110" s="39" t="s">
        <v>738</v>
      </c>
      <c r="O110" s="39" t="s">
        <v>10</v>
      </c>
      <c r="P110" s="39"/>
      <c r="Q110" s="39"/>
      <c r="R110" s="39"/>
      <c r="S110" s="54"/>
    </row>
    <row r="111" spans="1:19" ht="90" x14ac:dyDescent="0.2">
      <c r="A111" s="52">
        <v>16</v>
      </c>
      <c r="B111" s="40"/>
      <c r="C111" s="40" t="s">
        <v>816</v>
      </c>
      <c r="D111" s="61" t="s">
        <v>233</v>
      </c>
      <c r="E111" s="40" t="s">
        <v>807</v>
      </c>
      <c r="F111" s="55"/>
      <c r="G111" s="40" t="s">
        <v>551</v>
      </c>
      <c r="H111" s="39" t="s">
        <v>423</v>
      </c>
      <c r="I111" s="39">
        <v>1</v>
      </c>
      <c r="J111" s="39"/>
      <c r="K111" s="39"/>
      <c r="L111" s="39" t="s">
        <v>10</v>
      </c>
      <c r="M111" s="39" t="s">
        <v>738</v>
      </c>
      <c r="N111" s="39" t="s">
        <v>738</v>
      </c>
      <c r="O111" s="39" t="s">
        <v>738</v>
      </c>
      <c r="P111" s="39"/>
      <c r="Q111" s="39"/>
      <c r="R111" s="39"/>
      <c r="S111" s="54"/>
    </row>
    <row r="112" spans="1:19" ht="90" x14ac:dyDescent="0.2">
      <c r="A112" s="62">
        <v>16</v>
      </c>
      <c r="B112" s="48"/>
      <c r="C112" s="48" t="s">
        <v>816</v>
      </c>
      <c r="D112" s="63" t="s">
        <v>853</v>
      </c>
      <c r="E112" s="48"/>
      <c r="F112" s="64"/>
      <c r="G112" s="65" t="s">
        <v>551</v>
      </c>
      <c r="H112" s="49" t="s">
        <v>423</v>
      </c>
      <c r="I112" s="49">
        <v>5</v>
      </c>
      <c r="J112" s="49"/>
      <c r="K112" s="49"/>
      <c r="L112" s="49" t="s">
        <v>10</v>
      </c>
      <c r="M112" s="49" t="s">
        <v>738</v>
      </c>
      <c r="N112" s="49" t="s">
        <v>738</v>
      </c>
      <c r="O112" s="49" t="s">
        <v>738</v>
      </c>
      <c r="P112" s="49"/>
      <c r="Q112" s="49"/>
      <c r="R112" s="49"/>
      <c r="S112" s="66"/>
    </row>
  </sheetData>
  <mergeCells count="2">
    <mergeCell ref="A6:D6"/>
    <mergeCell ref="L8:O8"/>
  </mergeCells>
  <dataValidations count="1">
    <dataValidation type="list" allowBlank="1" showInputMessage="1" showErrorMessage="1" sqref="P10:P112" xr:uid="{ED2245A7-E704-447E-95B4-7886C41042F3}">
      <formula1>$U$9:$U$13</formula1>
    </dataValidation>
  </dataValidations>
  <hyperlinks>
    <hyperlink ref="F16" r:id="rId1" display="http://www.datadictionary.nhs.uk/data_dictionary/attributes/p/pati/patient_classification_de.asp" xr:uid="{A48FFA74-506E-4F43-A82F-202A013F258D}"/>
    <hyperlink ref="K14" r:id="rId2" display="http://www.datadictionary.nhs.uk/data_dictionary/data_field_notes/d/date_de.asp?shownav=1" xr:uid="{39A3EDD6-B689-4B3A-ABD4-81E01AA7E4B2}"/>
    <hyperlink ref="K22" r:id="rId3" display="http://www.datadictionary.nhs.uk/data_dictionary/data_field_notes/d/date_de.asp?shownav=1" xr:uid="{FC36B88C-B7C6-4230-B5C4-C1560600E5AF}"/>
    <hyperlink ref="K23" r:id="rId4" display="http://www.datadictionary.nhs.uk/data_dictionary/data_field_notes/d/date_de.asp?shownav=1" xr:uid="{1AAF4E24-EC0E-4A80-BFA2-1BE1369CF562}"/>
    <hyperlink ref="K25" r:id="rId5" display="http://www.datadictionary.nhs.uk/data_dictionary/data_field_notes/d/date_de.asp?shownav=1" xr:uid="{4BC24343-4539-42F6-A553-ADCF7E56A496}"/>
    <hyperlink ref="K27" r:id="rId6" display="http://www.datadictionary.nhs.uk/data_dictionary/data_field_notes/d/date_de.asp?shownav=1" xr:uid="{5D58E1A5-90EC-4C5A-BE79-D332A8DB6556}"/>
    <hyperlink ref="K33:K34" r:id="rId7" display="http://www.datadictionary.nhs.uk/data_dictionary/data_field_notes/d/date_de.asp?shownav=1" xr:uid="{CAF05DFF-B678-44B9-9E4C-8613BBC1F8A5}"/>
    <hyperlink ref="K36" r:id="rId8" display="http://www.datadictionary.nhs.uk/data_dictionary/data_field_notes/d/date_de.asp?shownav=1" xr:uid="{52A7CC10-15A2-44C4-9A2C-5C9B9A44750F}"/>
    <hyperlink ref="K38" r:id="rId9" display="http://www.datadictionary.nhs.uk/data_dictionary/data_field_notes/d/date_de.asp?shownav=1" xr:uid="{D5D242D3-E716-49E2-A9BD-EF895E3FA46B}"/>
    <hyperlink ref="K51" r:id="rId10" display="http://www.datadictionary.nhs.uk/data_dictionary/data_field_notes/d/date_de.asp?shownav=1" xr:uid="{EA537F53-EE05-4147-8A02-71AE16DA7C3E}"/>
    <hyperlink ref="K59" r:id="rId11" display="http://www.datadictionary.nhs.uk/data_dictionary/data_field_notes/d/date_de.asp?shownav=1" xr:uid="{6127C648-5BDD-4E11-AA84-5D7AA7E12FEF}"/>
    <hyperlink ref="F81" r:id="rId12" xr:uid="{45CF8F86-174C-44DA-9942-353EEA7438C8}"/>
    <hyperlink ref="K78" r:id="rId13" display="http://www.datadictionary.nhs.uk/data_dictionary/data_field_notes/d/date_de.asp?shownav=1" xr:uid="{D5A0A64E-B4E9-4042-A6F3-6B191D671F55}"/>
    <hyperlink ref="K79" r:id="rId14" display="http://www.datadictionary.nhs.uk/data_dictionary/data_field_notes/d/date_de.asp?shownav=1" xr:uid="{703DBF20-B2BC-4453-A6E2-C984170A24E4}"/>
    <hyperlink ref="K94" r:id="rId15" display="http://www.datadictionary.nhs.uk/data_dictionary/data_field_notes/d/date_de.asp?shownav=1" xr:uid="{B080B2D7-E3EE-4D62-A4D4-EB036DD9BBF0}"/>
    <hyperlink ref="K99" r:id="rId16" display="http://www.datadictionary.nhs.uk/data_dictionary/data_field_notes/d/date_de.asp?shownav=1" xr:uid="{C54043BA-1B0D-45C2-848B-9F40F3DE7EC6}"/>
  </hyperlinks>
  <pageMargins left="0.25" right="0.25" top="0.75" bottom="0.75" header="0.3" footer="0.3"/>
  <pageSetup paperSize="9" scale="53" fitToHeight="0" orientation="landscape" r:id="rId17"/>
  <legacyDrawing r:id="rId18"/>
  <tableParts count="1">
    <tablePart r:id="rId19"/>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9DE8-333B-41E9-9B69-070BE3C86A4D}">
  <sheetPr>
    <pageSetUpPr fitToPage="1"/>
  </sheetPr>
  <dimension ref="A1:V113"/>
  <sheetViews>
    <sheetView showGridLines="0" zoomScale="60" zoomScaleNormal="60" workbookViewId="0">
      <selection activeCell="B11" sqref="B11"/>
    </sheetView>
  </sheetViews>
  <sheetFormatPr defaultColWidth="9.140625" defaultRowHeight="15" x14ac:dyDescent="0.25"/>
  <cols>
    <col min="1" max="1" width="17.7109375" style="29" customWidth="1"/>
    <col min="2" max="2" width="19.5703125" style="21" customWidth="1"/>
    <col min="3" max="3" width="22.5703125" style="21" customWidth="1"/>
    <col min="4" max="4" width="51.28515625" style="21" customWidth="1"/>
    <col min="5" max="5" width="46.7109375" style="21" customWidth="1"/>
    <col min="6" max="6" width="20.85546875" style="21" customWidth="1"/>
    <col min="7" max="8" width="18.42578125" style="21" customWidth="1"/>
    <col min="9" max="9" width="16.28515625" style="21" customWidth="1"/>
    <col min="10" max="10" width="17.42578125" style="21" customWidth="1"/>
    <col min="11" max="11" width="19.85546875" style="21" customWidth="1"/>
    <col min="12" max="12" width="15.85546875" style="21" customWidth="1"/>
    <col min="13" max="13" width="26.85546875" style="21" customWidth="1"/>
    <col min="14" max="14" width="18" style="21" customWidth="1"/>
    <col min="15" max="15" width="17.42578125" style="21" customWidth="1"/>
    <col min="16" max="16" width="17" style="21" customWidth="1"/>
    <col min="17" max="17" width="22.5703125" style="21" customWidth="1"/>
    <col min="18" max="18" width="9.140625" style="21"/>
    <col min="19" max="19" width="17.28515625" style="21" customWidth="1"/>
    <col min="20" max="20" width="24.28515625" style="21" customWidth="1"/>
    <col min="21" max="21" width="2.42578125" style="21" customWidth="1"/>
    <col min="22" max="22" width="9.140625" style="21" hidden="1" customWidth="1"/>
    <col min="23" max="16384" width="9.140625" style="21"/>
  </cols>
  <sheetData>
    <row r="1" spans="1:22" ht="15.75" x14ac:dyDescent="0.25">
      <c r="A1" s="98"/>
      <c r="S1" s="73"/>
      <c r="T1" s="79"/>
    </row>
    <row r="2" spans="1:22" ht="36.6" customHeight="1" x14ac:dyDescent="0.25">
      <c r="A2" s="134" t="s">
        <v>733</v>
      </c>
      <c r="B2" s="134"/>
      <c r="C2" s="134"/>
      <c r="D2" s="134"/>
      <c r="S2" s="73"/>
      <c r="T2" s="30" t="s">
        <v>778</v>
      </c>
    </row>
    <row r="3" spans="1:22" ht="27" customHeight="1" x14ac:dyDescent="0.25">
      <c r="A3" s="22"/>
      <c r="B3" s="23"/>
      <c r="C3" s="23"/>
      <c r="D3" s="23"/>
      <c r="S3" s="30" t="s">
        <v>779</v>
      </c>
      <c r="T3" s="72" t="s">
        <v>915</v>
      </c>
    </row>
    <row r="4" spans="1:22" ht="27" customHeight="1" x14ac:dyDescent="0.25">
      <c r="A4" s="22"/>
      <c r="B4" s="23"/>
      <c r="C4" s="23"/>
      <c r="D4" s="23"/>
      <c r="E4" s="4" t="s">
        <v>95</v>
      </c>
      <c r="F4" s="5">
        <f>COUNTA(Table6[Organisation collects?])/COUNTA(Table6[Feed number])</f>
        <v>0</v>
      </c>
      <c r="S4" s="30" t="s">
        <v>781</v>
      </c>
      <c r="T4" s="72" t="s">
        <v>916</v>
      </c>
    </row>
    <row r="5" spans="1:22" ht="79.150000000000006" customHeight="1" x14ac:dyDescent="0.25">
      <c r="A5" s="23"/>
      <c r="B5" s="23"/>
      <c r="C5" s="23"/>
      <c r="D5" s="23"/>
      <c r="I5" s="132" t="s">
        <v>918</v>
      </c>
      <c r="J5" s="132"/>
      <c r="K5" s="132"/>
      <c r="L5" s="132"/>
      <c r="M5" s="30" t="s">
        <v>905</v>
      </c>
      <c r="S5" s="30" t="s">
        <v>783</v>
      </c>
      <c r="T5" s="72" t="s">
        <v>917</v>
      </c>
    </row>
    <row r="6" spans="1:22" ht="69" customHeight="1" x14ac:dyDescent="0.3">
      <c r="A6" s="33" t="s">
        <v>0</v>
      </c>
      <c r="B6" s="70" t="s">
        <v>125</v>
      </c>
      <c r="C6" s="70" t="s">
        <v>126</v>
      </c>
      <c r="D6" s="71" t="s">
        <v>127</v>
      </c>
      <c r="E6" s="70" t="s">
        <v>570</v>
      </c>
      <c r="F6" s="70" t="s">
        <v>571</v>
      </c>
      <c r="G6" s="70" t="s">
        <v>129</v>
      </c>
      <c r="H6" s="70" t="s">
        <v>2</v>
      </c>
      <c r="I6" s="70" t="s">
        <v>15</v>
      </c>
      <c r="J6" s="36" t="s">
        <v>131</v>
      </c>
      <c r="K6" s="70" t="s">
        <v>132</v>
      </c>
      <c r="L6" s="69" t="s">
        <v>9</v>
      </c>
      <c r="M6" s="70" t="s">
        <v>572</v>
      </c>
      <c r="N6" s="71" t="s">
        <v>3</v>
      </c>
      <c r="O6" s="71" t="s">
        <v>99</v>
      </c>
      <c r="P6" s="71" t="s">
        <v>4</v>
      </c>
      <c r="Q6" s="71" t="s">
        <v>5</v>
      </c>
      <c r="V6" s="8" t="s">
        <v>407</v>
      </c>
    </row>
    <row r="7" spans="1:22" ht="45" x14ac:dyDescent="0.3">
      <c r="A7" s="52">
        <v>20</v>
      </c>
      <c r="B7" s="38" t="s">
        <v>573</v>
      </c>
      <c r="C7" s="38" t="s">
        <v>574</v>
      </c>
      <c r="D7" s="38" t="s">
        <v>575</v>
      </c>
      <c r="E7" s="80"/>
      <c r="F7" s="38" t="s">
        <v>37</v>
      </c>
      <c r="G7" s="38">
        <v>15</v>
      </c>
      <c r="H7" s="38"/>
      <c r="I7" s="38" t="s">
        <v>738</v>
      </c>
      <c r="J7" s="38" t="s">
        <v>10</v>
      </c>
      <c r="K7" s="38" t="s">
        <v>738</v>
      </c>
      <c r="L7" s="38" t="s">
        <v>10</v>
      </c>
      <c r="M7" s="39">
        <v>1</v>
      </c>
      <c r="N7" s="38"/>
      <c r="O7" s="38"/>
      <c r="P7" s="38"/>
      <c r="Q7" s="38"/>
      <c r="V7" s="8" t="s">
        <v>408</v>
      </c>
    </row>
    <row r="8" spans="1:22" ht="60" x14ac:dyDescent="0.3">
      <c r="A8" s="52">
        <v>20</v>
      </c>
      <c r="B8" s="38" t="s">
        <v>573</v>
      </c>
      <c r="C8" s="38" t="s">
        <v>576</v>
      </c>
      <c r="D8" s="40" t="s">
        <v>577</v>
      </c>
      <c r="E8" s="81" t="s">
        <v>578</v>
      </c>
      <c r="F8" s="38" t="s">
        <v>37</v>
      </c>
      <c r="G8" s="38">
        <v>8</v>
      </c>
      <c r="H8" s="38"/>
      <c r="I8" s="38" t="s">
        <v>738</v>
      </c>
      <c r="J8" s="38" t="s">
        <v>738</v>
      </c>
      <c r="K8" s="38" t="s">
        <v>10</v>
      </c>
      <c r="L8" s="38" t="s">
        <v>10</v>
      </c>
      <c r="M8" s="39">
        <v>1</v>
      </c>
      <c r="N8" s="38"/>
      <c r="O8" s="38"/>
      <c r="P8" s="38"/>
      <c r="Q8" s="38"/>
      <c r="V8" s="8" t="s">
        <v>409</v>
      </c>
    </row>
    <row r="9" spans="1:22" ht="60" x14ac:dyDescent="0.3">
      <c r="A9" s="52">
        <v>20</v>
      </c>
      <c r="B9" s="38" t="s">
        <v>573</v>
      </c>
      <c r="C9" s="38" t="s">
        <v>579</v>
      </c>
      <c r="D9" s="40" t="s">
        <v>580</v>
      </c>
      <c r="E9" s="81" t="s">
        <v>578</v>
      </c>
      <c r="F9" s="38" t="s">
        <v>37</v>
      </c>
      <c r="G9" s="38">
        <v>8</v>
      </c>
      <c r="H9" s="38"/>
      <c r="I9" s="38" t="s">
        <v>738</v>
      </c>
      <c r="J9" s="38" t="s">
        <v>738</v>
      </c>
      <c r="K9" s="38" t="s">
        <v>10</v>
      </c>
      <c r="L9" s="38" t="s">
        <v>10</v>
      </c>
      <c r="M9" s="39">
        <v>1</v>
      </c>
      <c r="N9" s="38"/>
      <c r="O9" s="38"/>
      <c r="P9" s="38"/>
      <c r="Q9" s="38"/>
      <c r="V9" s="8" t="s">
        <v>411</v>
      </c>
    </row>
    <row r="10" spans="1:22" ht="91.5" x14ac:dyDescent="0.3">
      <c r="A10" s="52">
        <v>20</v>
      </c>
      <c r="B10" s="38" t="s">
        <v>573</v>
      </c>
      <c r="C10" s="38" t="s">
        <v>581</v>
      </c>
      <c r="D10" s="38" t="s">
        <v>906</v>
      </c>
      <c r="E10" s="82"/>
      <c r="F10" s="38" t="s">
        <v>37</v>
      </c>
      <c r="G10" s="38">
        <v>1</v>
      </c>
      <c r="H10" s="38" t="s">
        <v>19</v>
      </c>
      <c r="I10" s="38" t="s">
        <v>738</v>
      </c>
      <c r="J10" s="38" t="s">
        <v>738</v>
      </c>
      <c r="K10" s="38" t="s">
        <v>10</v>
      </c>
      <c r="L10" s="38" t="s">
        <v>738</v>
      </c>
      <c r="M10" s="39">
        <v>1</v>
      </c>
      <c r="N10" s="38"/>
      <c r="O10" s="38"/>
      <c r="P10" s="38"/>
      <c r="Q10" s="38"/>
      <c r="V10" s="8" t="s">
        <v>410</v>
      </c>
    </row>
    <row r="11" spans="1:22" ht="248.25" x14ac:dyDescent="0.25">
      <c r="A11" s="52">
        <v>20</v>
      </c>
      <c r="B11" s="38" t="s">
        <v>573</v>
      </c>
      <c r="C11" s="38" t="s">
        <v>582</v>
      </c>
      <c r="D11" s="38" t="s">
        <v>907</v>
      </c>
      <c r="E11" s="57" t="s">
        <v>857</v>
      </c>
      <c r="F11" s="38" t="s">
        <v>37</v>
      </c>
      <c r="G11" s="38">
        <v>2</v>
      </c>
      <c r="H11" s="38"/>
      <c r="I11" s="38" t="s">
        <v>738</v>
      </c>
      <c r="J11" s="38" t="s">
        <v>738</v>
      </c>
      <c r="K11" s="38" t="s">
        <v>10</v>
      </c>
      <c r="L11" s="38" t="s">
        <v>10</v>
      </c>
      <c r="M11" s="39">
        <v>1</v>
      </c>
      <c r="N11" s="38"/>
      <c r="O11" s="38"/>
      <c r="P11" s="38"/>
      <c r="Q11" s="38"/>
    </row>
    <row r="12" spans="1:22" ht="91.5" x14ac:dyDescent="0.25">
      <c r="A12" s="52">
        <v>20</v>
      </c>
      <c r="B12" s="38" t="s">
        <v>573</v>
      </c>
      <c r="C12" s="38" t="s">
        <v>583</v>
      </c>
      <c r="D12" s="38" t="s">
        <v>908</v>
      </c>
      <c r="E12" s="82"/>
      <c r="F12" s="38" t="s">
        <v>37</v>
      </c>
      <c r="G12" s="38">
        <v>1</v>
      </c>
      <c r="H12" s="38" t="s">
        <v>19</v>
      </c>
      <c r="I12" s="38" t="s">
        <v>738</v>
      </c>
      <c r="J12" s="38" t="s">
        <v>738</v>
      </c>
      <c r="K12" s="38" t="s">
        <v>10</v>
      </c>
      <c r="L12" s="38" t="s">
        <v>738</v>
      </c>
      <c r="M12" s="39">
        <v>1</v>
      </c>
      <c r="N12" s="38"/>
      <c r="O12" s="38"/>
      <c r="P12" s="38"/>
      <c r="Q12" s="38"/>
    </row>
    <row r="13" spans="1:22" ht="294.75" x14ac:dyDescent="0.25">
      <c r="A13" s="52">
        <v>20</v>
      </c>
      <c r="B13" s="38" t="s">
        <v>573</v>
      </c>
      <c r="C13" s="38" t="s">
        <v>584</v>
      </c>
      <c r="D13" s="83" t="s">
        <v>858</v>
      </c>
      <c r="E13" s="84" t="s">
        <v>859</v>
      </c>
      <c r="F13" s="38" t="s">
        <v>37</v>
      </c>
      <c r="G13" s="38">
        <v>3</v>
      </c>
      <c r="H13" s="38"/>
      <c r="I13" s="38" t="s">
        <v>738</v>
      </c>
      <c r="J13" s="38" t="s">
        <v>738</v>
      </c>
      <c r="K13" s="38" t="s">
        <v>10</v>
      </c>
      <c r="L13" s="38" t="s">
        <v>10</v>
      </c>
      <c r="M13" s="39">
        <v>1</v>
      </c>
      <c r="N13" s="38"/>
      <c r="O13" s="38"/>
      <c r="P13" s="38"/>
      <c r="Q13" s="38"/>
    </row>
    <row r="14" spans="1:22" ht="90" x14ac:dyDescent="0.25">
      <c r="A14" s="52">
        <v>20</v>
      </c>
      <c r="B14" s="38" t="s">
        <v>573</v>
      </c>
      <c r="C14" s="38" t="s">
        <v>585</v>
      </c>
      <c r="D14" s="38" t="s">
        <v>860</v>
      </c>
      <c r="E14" s="82"/>
      <c r="F14" s="38" t="s">
        <v>37</v>
      </c>
      <c r="G14" s="38">
        <v>15</v>
      </c>
      <c r="H14" s="38"/>
      <c r="I14" s="38" t="s">
        <v>738</v>
      </c>
      <c r="J14" s="38" t="s">
        <v>10</v>
      </c>
      <c r="K14" s="38" t="s">
        <v>738</v>
      </c>
      <c r="L14" s="38" t="s">
        <v>738</v>
      </c>
      <c r="M14" s="39">
        <v>3</v>
      </c>
      <c r="N14" s="38"/>
      <c r="O14" s="38"/>
      <c r="P14" s="38"/>
      <c r="Q14" s="38"/>
    </row>
    <row r="15" spans="1:22" ht="60" x14ac:dyDescent="0.25">
      <c r="A15" s="52">
        <v>20</v>
      </c>
      <c r="B15" s="38" t="s">
        <v>573</v>
      </c>
      <c r="C15" s="38" t="s">
        <v>586</v>
      </c>
      <c r="D15" s="38" t="s">
        <v>587</v>
      </c>
      <c r="E15" s="82"/>
      <c r="F15" s="38" t="s">
        <v>154</v>
      </c>
      <c r="G15" s="38">
        <v>23</v>
      </c>
      <c r="H15" s="67" t="s">
        <v>588</v>
      </c>
      <c r="I15" s="38" t="s">
        <v>10</v>
      </c>
      <c r="J15" s="38" t="s">
        <v>738</v>
      </c>
      <c r="K15" s="38" t="s">
        <v>10</v>
      </c>
      <c r="L15" s="38" t="s">
        <v>10</v>
      </c>
      <c r="M15" s="39">
        <v>1</v>
      </c>
      <c r="N15" s="38"/>
      <c r="O15" s="38"/>
      <c r="P15" s="38"/>
      <c r="Q15" s="38"/>
    </row>
    <row r="16" spans="1:22" ht="45" x14ac:dyDescent="0.25">
      <c r="A16" s="52">
        <v>20</v>
      </c>
      <c r="B16" s="38" t="s">
        <v>573</v>
      </c>
      <c r="C16" s="38" t="s">
        <v>589</v>
      </c>
      <c r="D16" s="38" t="s">
        <v>590</v>
      </c>
      <c r="E16" s="82"/>
      <c r="F16" s="38" t="s">
        <v>154</v>
      </c>
      <c r="G16" s="38">
        <v>23</v>
      </c>
      <c r="H16" s="67" t="s">
        <v>588</v>
      </c>
      <c r="I16" s="38" t="s">
        <v>10</v>
      </c>
      <c r="J16" s="38" t="s">
        <v>738</v>
      </c>
      <c r="K16" s="38" t="s">
        <v>10</v>
      </c>
      <c r="L16" s="38" t="s">
        <v>738</v>
      </c>
      <c r="M16" s="39">
        <v>1</v>
      </c>
      <c r="N16" s="38"/>
      <c r="O16" s="38"/>
      <c r="P16" s="38"/>
      <c r="Q16" s="38"/>
    </row>
    <row r="17" spans="1:17" ht="45" x14ac:dyDescent="0.25">
      <c r="A17" s="52">
        <v>20</v>
      </c>
      <c r="B17" s="38" t="s">
        <v>573</v>
      </c>
      <c r="C17" s="38" t="s">
        <v>591</v>
      </c>
      <c r="D17" s="38" t="s">
        <v>592</v>
      </c>
      <c r="E17" s="82"/>
      <c r="F17" s="38" t="s">
        <v>423</v>
      </c>
      <c r="G17" s="38">
        <v>10</v>
      </c>
      <c r="H17" s="38" t="s">
        <v>593</v>
      </c>
      <c r="I17" s="38" t="s">
        <v>10</v>
      </c>
      <c r="J17" s="38" t="s">
        <v>738</v>
      </c>
      <c r="K17" s="38" t="s">
        <v>738</v>
      </c>
      <c r="L17" s="38" t="s">
        <v>738</v>
      </c>
      <c r="M17" s="39">
        <v>1</v>
      </c>
      <c r="N17" s="38"/>
      <c r="O17" s="38"/>
      <c r="P17" s="38"/>
      <c r="Q17" s="38"/>
    </row>
    <row r="18" spans="1:17" ht="45" x14ac:dyDescent="0.25">
      <c r="A18" s="52">
        <v>20</v>
      </c>
      <c r="B18" s="38" t="s">
        <v>573</v>
      </c>
      <c r="C18" s="38" t="s">
        <v>594</v>
      </c>
      <c r="D18" s="38" t="s">
        <v>595</v>
      </c>
      <c r="E18" s="82"/>
      <c r="F18" s="38" t="s">
        <v>37</v>
      </c>
      <c r="G18" s="38">
        <v>8</v>
      </c>
      <c r="H18" s="38"/>
      <c r="I18" s="38" t="s">
        <v>10</v>
      </c>
      <c r="J18" s="38" t="s">
        <v>738</v>
      </c>
      <c r="K18" s="38" t="s">
        <v>738</v>
      </c>
      <c r="L18" s="38" t="s">
        <v>738</v>
      </c>
      <c r="M18" s="39">
        <v>2</v>
      </c>
      <c r="N18" s="38"/>
      <c r="O18" s="38"/>
      <c r="P18" s="38"/>
      <c r="Q18" s="38"/>
    </row>
    <row r="19" spans="1:17" ht="45" x14ac:dyDescent="0.25">
      <c r="A19" s="52">
        <v>20</v>
      </c>
      <c r="B19" s="38" t="s">
        <v>573</v>
      </c>
      <c r="C19" s="38" t="s">
        <v>596</v>
      </c>
      <c r="D19" s="38" t="s">
        <v>595</v>
      </c>
      <c r="E19" s="82"/>
      <c r="F19" s="38" t="s">
        <v>37</v>
      </c>
      <c r="G19" s="38">
        <v>8</v>
      </c>
      <c r="H19" s="38"/>
      <c r="I19" s="38" t="s">
        <v>10</v>
      </c>
      <c r="J19" s="38" t="s">
        <v>738</v>
      </c>
      <c r="K19" s="38" t="s">
        <v>738</v>
      </c>
      <c r="L19" s="38" t="s">
        <v>738</v>
      </c>
      <c r="M19" s="39">
        <v>2</v>
      </c>
      <c r="N19" s="38"/>
      <c r="O19" s="38"/>
      <c r="P19" s="38"/>
      <c r="Q19" s="38"/>
    </row>
    <row r="20" spans="1:17" ht="45" x14ac:dyDescent="0.25">
      <c r="A20" s="52">
        <v>20</v>
      </c>
      <c r="B20" s="38" t="s">
        <v>573</v>
      </c>
      <c r="C20" s="38" t="s">
        <v>597</v>
      </c>
      <c r="D20" s="38" t="s">
        <v>595</v>
      </c>
      <c r="E20" s="82"/>
      <c r="F20" s="38" t="s">
        <v>37</v>
      </c>
      <c r="G20" s="38">
        <v>8</v>
      </c>
      <c r="H20" s="38"/>
      <c r="I20" s="38" t="s">
        <v>10</v>
      </c>
      <c r="J20" s="38" t="s">
        <v>738</v>
      </c>
      <c r="K20" s="38" t="s">
        <v>738</v>
      </c>
      <c r="L20" s="38" t="s">
        <v>738</v>
      </c>
      <c r="M20" s="39">
        <v>2</v>
      </c>
      <c r="N20" s="38"/>
      <c r="O20" s="38"/>
      <c r="P20" s="38"/>
      <c r="Q20" s="38"/>
    </row>
    <row r="21" spans="1:17" ht="45" x14ac:dyDescent="0.25">
      <c r="A21" s="52">
        <v>20</v>
      </c>
      <c r="B21" s="38" t="s">
        <v>573</v>
      </c>
      <c r="C21" s="38" t="s">
        <v>598</v>
      </c>
      <c r="D21" s="38" t="s">
        <v>595</v>
      </c>
      <c r="E21" s="82"/>
      <c r="F21" s="38" t="s">
        <v>37</v>
      </c>
      <c r="G21" s="38">
        <v>8</v>
      </c>
      <c r="H21" s="38"/>
      <c r="I21" s="38" t="s">
        <v>10</v>
      </c>
      <c r="J21" s="38" t="s">
        <v>738</v>
      </c>
      <c r="K21" s="38" t="s">
        <v>738</v>
      </c>
      <c r="L21" s="38" t="s">
        <v>738</v>
      </c>
      <c r="M21" s="39">
        <v>2</v>
      </c>
      <c r="N21" s="38"/>
      <c r="O21" s="38"/>
      <c r="P21" s="38"/>
      <c r="Q21" s="38"/>
    </row>
    <row r="22" spans="1:17" ht="122.25" x14ac:dyDescent="0.25">
      <c r="A22" s="52">
        <v>20</v>
      </c>
      <c r="B22" s="38" t="s">
        <v>573</v>
      </c>
      <c r="C22" s="38" t="s">
        <v>599</v>
      </c>
      <c r="D22" s="38" t="s">
        <v>909</v>
      </c>
      <c r="E22" s="82"/>
      <c r="F22" s="38" t="s">
        <v>37</v>
      </c>
      <c r="G22" s="38">
        <v>2</v>
      </c>
      <c r="H22" s="38"/>
      <c r="I22" s="38" t="s">
        <v>738</v>
      </c>
      <c r="J22" s="38" t="s">
        <v>738</v>
      </c>
      <c r="K22" s="38" t="s">
        <v>10</v>
      </c>
      <c r="L22" s="38" t="s">
        <v>738</v>
      </c>
      <c r="M22" s="39">
        <v>1</v>
      </c>
      <c r="N22" s="38"/>
      <c r="O22" s="38"/>
      <c r="P22" s="38"/>
      <c r="Q22" s="38"/>
    </row>
    <row r="23" spans="1:17" ht="107.25" x14ac:dyDescent="0.25">
      <c r="A23" s="52">
        <v>20</v>
      </c>
      <c r="B23" s="38" t="s">
        <v>573</v>
      </c>
      <c r="C23" s="38" t="s">
        <v>600</v>
      </c>
      <c r="D23" s="38" t="s">
        <v>861</v>
      </c>
      <c r="E23" s="82"/>
      <c r="F23" s="38" t="s">
        <v>37</v>
      </c>
      <c r="G23" s="38">
        <v>2</v>
      </c>
      <c r="H23" s="38" t="s">
        <v>601</v>
      </c>
      <c r="I23" s="38" t="s">
        <v>10</v>
      </c>
      <c r="J23" s="38" t="s">
        <v>738</v>
      </c>
      <c r="K23" s="38" t="s">
        <v>10</v>
      </c>
      <c r="L23" s="38" t="s">
        <v>738</v>
      </c>
      <c r="M23" s="39">
        <v>3</v>
      </c>
      <c r="N23" s="38"/>
      <c r="O23" s="38"/>
      <c r="P23" s="38"/>
      <c r="Q23" s="38"/>
    </row>
    <row r="24" spans="1:17" ht="30.75" x14ac:dyDescent="0.25">
      <c r="A24" s="52">
        <v>20</v>
      </c>
      <c r="B24" s="38" t="s">
        <v>573</v>
      </c>
      <c r="C24" s="38" t="s">
        <v>602</v>
      </c>
      <c r="D24" s="40" t="s">
        <v>862</v>
      </c>
      <c r="E24" s="82"/>
      <c r="F24" s="38" t="s">
        <v>154</v>
      </c>
      <c r="G24" s="38">
        <v>23</v>
      </c>
      <c r="H24" s="67" t="s">
        <v>588</v>
      </c>
      <c r="I24" s="38" t="s">
        <v>10</v>
      </c>
      <c r="J24" s="38" t="s">
        <v>738</v>
      </c>
      <c r="K24" s="38" t="s">
        <v>738</v>
      </c>
      <c r="L24" s="38" t="s">
        <v>738</v>
      </c>
      <c r="M24" s="39">
        <v>1</v>
      </c>
      <c r="N24" s="38"/>
      <c r="O24" s="38"/>
      <c r="P24" s="38"/>
      <c r="Q24" s="38"/>
    </row>
    <row r="25" spans="1:17" ht="107.25" x14ac:dyDescent="0.25">
      <c r="A25" s="52">
        <v>20</v>
      </c>
      <c r="B25" s="38" t="s">
        <v>573</v>
      </c>
      <c r="C25" s="38" t="s">
        <v>603</v>
      </c>
      <c r="D25" s="38" t="s">
        <v>910</v>
      </c>
      <c r="E25" s="82"/>
      <c r="F25" s="38" t="s">
        <v>226</v>
      </c>
      <c r="G25" s="38">
        <v>1</v>
      </c>
      <c r="H25" s="38"/>
      <c r="I25" s="38" t="s">
        <v>10</v>
      </c>
      <c r="J25" s="38" t="s">
        <v>738</v>
      </c>
      <c r="K25" s="38" t="s">
        <v>10</v>
      </c>
      <c r="L25" s="38" t="s">
        <v>10</v>
      </c>
      <c r="M25" s="39">
        <v>3</v>
      </c>
      <c r="N25" s="38"/>
      <c r="O25" s="38"/>
      <c r="P25" s="38"/>
      <c r="Q25" s="38"/>
    </row>
    <row r="26" spans="1:17" ht="45" x14ac:dyDescent="0.25">
      <c r="A26" s="52">
        <v>20</v>
      </c>
      <c r="B26" s="38" t="s">
        <v>573</v>
      </c>
      <c r="C26" s="38" t="s">
        <v>863</v>
      </c>
      <c r="D26" s="40"/>
      <c r="E26" s="81" t="s">
        <v>857</v>
      </c>
      <c r="F26" s="38" t="s">
        <v>423</v>
      </c>
      <c r="G26" s="38">
        <v>4</v>
      </c>
      <c r="H26" s="38" t="s">
        <v>593</v>
      </c>
      <c r="I26" s="38" t="s">
        <v>10</v>
      </c>
      <c r="J26" s="38" t="s">
        <v>738</v>
      </c>
      <c r="K26" s="38" t="s">
        <v>10</v>
      </c>
      <c r="L26" s="38" t="s">
        <v>738</v>
      </c>
      <c r="M26" s="39">
        <v>3</v>
      </c>
      <c r="N26" s="38"/>
      <c r="O26" s="38"/>
      <c r="P26" s="38"/>
      <c r="Q26" s="38"/>
    </row>
    <row r="27" spans="1:17" ht="45" x14ac:dyDescent="0.25">
      <c r="A27" s="52">
        <v>20</v>
      </c>
      <c r="B27" s="38" t="s">
        <v>573</v>
      </c>
      <c r="C27" s="38" t="s">
        <v>864</v>
      </c>
      <c r="D27" s="40" t="s">
        <v>604</v>
      </c>
      <c r="E27" s="82"/>
      <c r="F27" s="38" t="s">
        <v>423</v>
      </c>
      <c r="G27" s="38">
        <v>4</v>
      </c>
      <c r="H27" s="38" t="s">
        <v>593</v>
      </c>
      <c r="I27" s="38" t="s">
        <v>10</v>
      </c>
      <c r="J27" s="38" t="s">
        <v>738</v>
      </c>
      <c r="K27" s="38" t="s">
        <v>10</v>
      </c>
      <c r="L27" s="38" t="s">
        <v>738</v>
      </c>
      <c r="M27" s="39">
        <v>1</v>
      </c>
      <c r="N27" s="38"/>
      <c r="O27" s="38"/>
      <c r="P27" s="38"/>
      <c r="Q27" s="38"/>
    </row>
    <row r="28" spans="1:17" ht="45" x14ac:dyDescent="0.25">
      <c r="A28" s="52">
        <v>20</v>
      </c>
      <c r="B28" s="38" t="s">
        <v>573</v>
      </c>
      <c r="C28" s="38" t="s">
        <v>605</v>
      </c>
      <c r="D28" s="38" t="s">
        <v>606</v>
      </c>
      <c r="E28" s="82"/>
      <c r="F28" s="38" t="s">
        <v>423</v>
      </c>
      <c r="G28" s="38">
        <v>4</v>
      </c>
      <c r="H28" s="38" t="s">
        <v>593</v>
      </c>
      <c r="I28" s="38" t="s">
        <v>738</v>
      </c>
      <c r="J28" s="38" t="s">
        <v>738</v>
      </c>
      <c r="K28" s="38" t="s">
        <v>10</v>
      </c>
      <c r="L28" s="38" t="s">
        <v>10</v>
      </c>
      <c r="M28" s="39">
        <v>1</v>
      </c>
      <c r="N28" s="38"/>
      <c r="O28" s="38"/>
      <c r="P28" s="38"/>
      <c r="Q28" s="38"/>
    </row>
    <row r="29" spans="1:17" ht="45" x14ac:dyDescent="0.25">
      <c r="A29" s="52">
        <v>20</v>
      </c>
      <c r="B29" s="38" t="s">
        <v>573</v>
      </c>
      <c r="C29" s="38" t="s">
        <v>607</v>
      </c>
      <c r="D29" s="40" t="s">
        <v>865</v>
      </c>
      <c r="E29" s="82"/>
      <c r="F29" s="38" t="s">
        <v>423</v>
      </c>
      <c r="G29" s="38">
        <v>4</v>
      </c>
      <c r="H29" s="38" t="s">
        <v>593</v>
      </c>
      <c r="I29" s="38" t="s">
        <v>738</v>
      </c>
      <c r="J29" s="38" t="s">
        <v>738</v>
      </c>
      <c r="K29" s="38" t="s">
        <v>10</v>
      </c>
      <c r="L29" s="38" t="s">
        <v>10</v>
      </c>
      <c r="M29" s="39">
        <v>1</v>
      </c>
      <c r="N29" s="38"/>
      <c r="O29" s="38"/>
      <c r="P29" s="38"/>
      <c r="Q29" s="38"/>
    </row>
    <row r="30" spans="1:17" ht="60" x14ac:dyDescent="0.25">
      <c r="A30" s="52">
        <v>20</v>
      </c>
      <c r="B30" s="38" t="s">
        <v>573</v>
      </c>
      <c r="C30" s="38" t="s">
        <v>608</v>
      </c>
      <c r="D30" s="38" t="s">
        <v>866</v>
      </c>
      <c r="E30" s="80"/>
      <c r="F30" s="38" t="s">
        <v>423</v>
      </c>
      <c r="G30" s="38">
        <v>4</v>
      </c>
      <c r="H30" s="38" t="s">
        <v>593</v>
      </c>
      <c r="I30" s="38" t="s">
        <v>10</v>
      </c>
      <c r="J30" s="38" t="s">
        <v>738</v>
      </c>
      <c r="K30" s="38" t="s">
        <v>10</v>
      </c>
      <c r="L30" s="38" t="s">
        <v>10</v>
      </c>
      <c r="M30" s="39">
        <v>1</v>
      </c>
      <c r="N30" s="38"/>
      <c r="O30" s="38"/>
      <c r="P30" s="38"/>
      <c r="Q30" s="38"/>
    </row>
    <row r="31" spans="1:17" ht="30" x14ac:dyDescent="0.25">
      <c r="A31" s="52">
        <v>20</v>
      </c>
      <c r="B31" s="38" t="s">
        <v>573</v>
      </c>
      <c r="C31" s="38" t="s">
        <v>609</v>
      </c>
      <c r="D31" s="38" t="s">
        <v>867</v>
      </c>
      <c r="E31" s="82"/>
      <c r="F31" s="38" t="s">
        <v>423</v>
      </c>
      <c r="G31" s="38">
        <v>4</v>
      </c>
      <c r="H31" s="38" t="s">
        <v>593</v>
      </c>
      <c r="I31" s="38" t="s">
        <v>738</v>
      </c>
      <c r="J31" s="38" t="s">
        <v>738</v>
      </c>
      <c r="K31" s="38" t="s">
        <v>10</v>
      </c>
      <c r="L31" s="38" t="s">
        <v>738</v>
      </c>
      <c r="M31" s="39">
        <v>1</v>
      </c>
      <c r="N31" s="38"/>
      <c r="O31" s="38"/>
      <c r="P31" s="38"/>
      <c r="Q31" s="38"/>
    </row>
    <row r="32" spans="1:17" ht="75" x14ac:dyDescent="0.25">
      <c r="A32" s="52">
        <v>20</v>
      </c>
      <c r="B32" s="38" t="s">
        <v>573</v>
      </c>
      <c r="C32" s="38" t="s">
        <v>610</v>
      </c>
      <c r="D32" s="40" t="s">
        <v>611</v>
      </c>
      <c r="E32" s="81" t="s">
        <v>612</v>
      </c>
      <c r="F32" s="38" t="s">
        <v>613</v>
      </c>
      <c r="G32" s="38" t="s">
        <v>614</v>
      </c>
      <c r="H32" s="38"/>
      <c r="I32" s="38" t="s">
        <v>738</v>
      </c>
      <c r="J32" s="38" t="s">
        <v>738</v>
      </c>
      <c r="K32" s="38" t="s">
        <v>10</v>
      </c>
      <c r="L32" s="38" t="s">
        <v>738</v>
      </c>
      <c r="M32" s="39">
        <v>1</v>
      </c>
      <c r="N32" s="38"/>
      <c r="O32" s="38"/>
      <c r="P32" s="38"/>
      <c r="Q32" s="38"/>
    </row>
    <row r="33" spans="1:17" ht="30" x14ac:dyDescent="0.25">
      <c r="A33" s="52">
        <v>20</v>
      </c>
      <c r="B33" s="38" t="s">
        <v>573</v>
      </c>
      <c r="C33" s="38" t="s">
        <v>615</v>
      </c>
      <c r="D33" s="38" t="s">
        <v>616</v>
      </c>
      <c r="E33" s="82"/>
      <c r="F33" s="38" t="s">
        <v>37</v>
      </c>
      <c r="G33" s="38">
        <v>8</v>
      </c>
      <c r="H33" s="38"/>
      <c r="I33" s="38" t="s">
        <v>738</v>
      </c>
      <c r="J33" s="38" t="s">
        <v>738</v>
      </c>
      <c r="K33" s="38" t="s">
        <v>10</v>
      </c>
      <c r="L33" s="38" t="s">
        <v>738</v>
      </c>
      <c r="M33" s="39">
        <v>1</v>
      </c>
      <c r="N33" s="38"/>
      <c r="O33" s="38"/>
      <c r="P33" s="38"/>
      <c r="Q33" s="38"/>
    </row>
    <row r="34" spans="1:17" ht="138" x14ac:dyDescent="0.25">
      <c r="A34" s="52">
        <v>20</v>
      </c>
      <c r="B34" s="38" t="s">
        <v>573</v>
      </c>
      <c r="C34" s="38" t="s">
        <v>617</v>
      </c>
      <c r="D34" s="38" t="s">
        <v>911</v>
      </c>
      <c r="E34" s="85"/>
      <c r="F34" s="38" t="s">
        <v>37</v>
      </c>
      <c r="G34" s="38">
        <v>5</v>
      </c>
      <c r="H34" s="38"/>
      <c r="I34" s="38" t="s">
        <v>738</v>
      </c>
      <c r="J34" s="38" t="s">
        <v>738</v>
      </c>
      <c r="K34" s="38" t="s">
        <v>10</v>
      </c>
      <c r="L34" s="38" t="s">
        <v>10</v>
      </c>
      <c r="M34" s="39">
        <v>1</v>
      </c>
      <c r="N34" s="38"/>
      <c r="O34" s="38"/>
      <c r="P34" s="38"/>
      <c r="Q34" s="38"/>
    </row>
    <row r="35" spans="1:17" s="24" customFormat="1" ht="122.25" x14ac:dyDescent="0.25">
      <c r="A35" s="52">
        <v>20</v>
      </c>
      <c r="B35" s="38" t="s">
        <v>573</v>
      </c>
      <c r="C35" s="38" t="s">
        <v>868</v>
      </c>
      <c r="D35" s="40" t="s">
        <v>869</v>
      </c>
      <c r="E35" s="86"/>
      <c r="F35" s="38" t="s">
        <v>37</v>
      </c>
      <c r="G35" s="38">
        <v>2</v>
      </c>
      <c r="H35" s="38" t="s">
        <v>601</v>
      </c>
      <c r="I35" s="38" t="s">
        <v>10</v>
      </c>
      <c r="J35" s="38" t="s">
        <v>738</v>
      </c>
      <c r="K35" s="38" t="s">
        <v>10</v>
      </c>
      <c r="L35" s="38" t="s">
        <v>738</v>
      </c>
      <c r="M35" s="39">
        <v>3</v>
      </c>
      <c r="N35" s="38"/>
      <c r="O35" s="38"/>
      <c r="P35" s="38"/>
      <c r="Q35" s="38"/>
    </row>
    <row r="36" spans="1:17" ht="122.25" x14ac:dyDescent="0.25">
      <c r="A36" s="52">
        <v>20</v>
      </c>
      <c r="B36" s="38" t="s">
        <v>573</v>
      </c>
      <c r="C36" s="38" t="s">
        <v>870</v>
      </c>
      <c r="D36" s="40" t="s">
        <v>871</v>
      </c>
      <c r="E36" s="86"/>
      <c r="F36" s="38" t="s">
        <v>37</v>
      </c>
      <c r="G36" s="38">
        <v>2</v>
      </c>
      <c r="H36" s="38" t="s">
        <v>601</v>
      </c>
      <c r="I36" s="38" t="s">
        <v>10</v>
      </c>
      <c r="J36" s="38" t="s">
        <v>738</v>
      </c>
      <c r="K36" s="38" t="s">
        <v>10</v>
      </c>
      <c r="L36" s="38" t="s">
        <v>738</v>
      </c>
      <c r="M36" s="39">
        <v>3</v>
      </c>
      <c r="N36" s="38"/>
      <c r="O36" s="38"/>
      <c r="P36" s="38"/>
      <c r="Q36" s="38"/>
    </row>
    <row r="37" spans="1:17" ht="30" x14ac:dyDescent="0.25">
      <c r="A37" s="52">
        <v>21</v>
      </c>
      <c r="B37" s="38" t="s">
        <v>618</v>
      </c>
      <c r="C37" s="38" t="s">
        <v>620</v>
      </c>
      <c r="D37" s="40" t="s">
        <v>621</v>
      </c>
      <c r="E37" s="81"/>
      <c r="F37" s="38" t="s">
        <v>37</v>
      </c>
      <c r="G37" s="38">
        <v>15</v>
      </c>
      <c r="H37" s="38"/>
      <c r="I37" s="38" t="s">
        <v>738</v>
      </c>
      <c r="J37" s="38" t="s">
        <v>10</v>
      </c>
      <c r="K37" s="38" t="s">
        <v>738</v>
      </c>
      <c r="L37" s="38" t="s">
        <v>738</v>
      </c>
      <c r="M37" s="39">
        <v>1</v>
      </c>
      <c r="N37" s="38"/>
      <c r="O37" s="38"/>
      <c r="P37" s="38"/>
      <c r="Q37" s="38"/>
    </row>
    <row r="38" spans="1:17" ht="45" x14ac:dyDescent="0.25">
      <c r="A38" s="52">
        <v>21</v>
      </c>
      <c r="B38" s="38" t="s">
        <v>618</v>
      </c>
      <c r="C38" s="38" t="s">
        <v>574</v>
      </c>
      <c r="D38" s="38" t="s">
        <v>575</v>
      </c>
      <c r="E38" s="87"/>
      <c r="F38" s="38" t="s">
        <v>37</v>
      </c>
      <c r="G38" s="38">
        <v>15</v>
      </c>
      <c r="H38" s="38"/>
      <c r="I38" s="38" t="s">
        <v>738</v>
      </c>
      <c r="J38" s="38" t="s">
        <v>10</v>
      </c>
      <c r="K38" s="38" t="s">
        <v>738</v>
      </c>
      <c r="L38" s="38" t="s">
        <v>738</v>
      </c>
      <c r="M38" s="39">
        <v>1</v>
      </c>
      <c r="N38" s="38"/>
      <c r="O38" s="38"/>
      <c r="P38" s="38"/>
      <c r="Q38" s="38"/>
    </row>
    <row r="39" spans="1:17" ht="75" x14ac:dyDescent="0.25">
      <c r="A39" s="52">
        <v>21</v>
      </c>
      <c r="B39" s="38" t="s">
        <v>618</v>
      </c>
      <c r="C39" s="38" t="s">
        <v>622</v>
      </c>
      <c r="D39" s="38" t="s">
        <v>872</v>
      </c>
      <c r="E39" s="82"/>
      <c r="F39" s="38" t="s">
        <v>37</v>
      </c>
      <c r="G39" s="38">
        <v>15</v>
      </c>
      <c r="H39" s="38"/>
      <c r="I39" s="38" t="s">
        <v>10</v>
      </c>
      <c r="J39" s="38" t="s">
        <v>738</v>
      </c>
      <c r="K39" s="38" t="s">
        <v>738</v>
      </c>
      <c r="L39" s="38" t="s">
        <v>738</v>
      </c>
      <c r="M39" s="39">
        <v>1</v>
      </c>
      <c r="N39" s="38"/>
      <c r="O39" s="38"/>
      <c r="P39" s="38"/>
      <c r="Q39" s="38"/>
    </row>
    <row r="40" spans="1:17" ht="75" x14ac:dyDescent="0.25">
      <c r="A40" s="52">
        <v>21</v>
      </c>
      <c r="B40" s="38" t="s">
        <v>618</v>
      </c>
      <c r="C40" s="38" t="s">
        <v>623</v>
      </c>
      <c r="D40" s="38" t="s">
        <v>624</v>
      </c>
      <c r="E40" s="82"/>
      <c r="F40" s="38" t="s">
        <v>37</v>
      </c>
      <c r="G40" s="38">
        <v>7</v>
      </c>
      <c r="H40" s="38"/>
      <c r="I40" s="38" t="s">
        <v>10</v>
      </c>
      <c r="J40" s="38" t="s">
        <v>738</v>
      </c>
      <c r="K40" s="38" t="s">
        <v>738</v>
      </c>
      <c r="L40" s="38" t="s">
        <v>738</v>
      </c>
      <c r="M40" s="39">
        <v>1</v>
      </c>
      <c r="N40" s="38"/>
      <c r="O40" s="38"/>
      <c r="P40" s="38"/>
      <c r="Q40" s="38"/>
    </row>
    <row r="41" spans="1:17" ht="390" x14ac:dyDescent="0.25">
      <c r="A41" s="52">
        <v>21</v>
      </c>
      <c r="B41" s="38" t="s">
        <v>618</v>
      </c>
      <c r="C41" s="38" t="s">
        <v>873</v>
      </c>
      <c r="D41" s="83" t="s">
        <v>874</v>
      </c>
      <c r="E41" s="82"/>
      <c r="F41" s="38" t="s">
        <v>37</v>
      </c>
      <c r="G41" s="38">
        <v>3</v>
      </c>
      <c r="H41" s="38"/>
      <c r="I41" s="38" t="s">
        <v>738</v>
      </c>
      <c r="J41" s="38" t="s">
        <v>738</v>
      </c>
      <c r="K41" s="38" t="s">
        <v>10</v>
      </c>
      <c r="L41" s="38" t="s">
        <v>10</v>
      </c>
      <c r="M41" s="39">
        <v>1</v>
      </c>
      <c r="N41" s="38"/>
      <c r="O41" s="38"/>
      <c r="P41" s="38"/>
      <c r="Q41" s="38"/>
    </row>
    <row r="42" spans="1:17" ht="30" x14ac:dyDescent="0.25">
      <c r="A42" s="52">
        <v>21</v>
      </c>
      <c r="B42" s="38" t="s">
        <v>618</v>
      </c>
      <c r="C42" s="38" t="s">
        <v>625</v>
      </c>
      <c r="D42" s="38" t="s">
        <v>626</v>
      </c>
      <c r="E42" s="82"/>
      <c r="F42" s="38" t="s">
        <v>37</v>
      </c>
      <c r="G42" s="38">
        <v>8</v>
      </c>
      <c r="H42" s="38"/>
      <c r="I42" s="38" t="s">
        <v>10</v>
      </c>
      <c r="J42" s="38" t="s">
        <v>738</v>
      </c>
      <c r="K42" s="38" t="s">
        <v>738</v>
      </c>
      <c r="L42" s="38" t="s">
        <v>738</v>
      </c>
      <c r="M42" s="39">
        <v>1</v>
      </c>
      <c r="N42" s="38"/>
      <c r="O42" s="38"/>
      <c r="P42" s="38"/>
      <c r="Q42" s="38"/>
    </row>
    <row r="43" spans="1:17" ht="30" x14ac:dyDescent="0.25">
      <c r="A43" s="52">
        <v>21</v>
      </c>
      <c r="B43" s="38" t="s">
        <v>618</v>
      </c>
      <c r="C43" s="38" t="s">
        <v>627</v>
      </c>
      <c r="D43" s="38" t="s">
        <v>626</v>
      </c>
      <c r="E43" s="82"/>
      <c r="F43" s="38" t="s">
        <v>37</v>
      </c>
      <c r="G43" s="38">
        <v>8</v>
      </c>
      <c r="H43" s="38"/>
      <c r="I43" s="38" t="s">
        <v>10</v>
      </c>
      <c r="J43" s="38" t="s">
        <v>738</v>
      </c>
      <c r="K43" s="38" t="s">
        <v>738</v>
      </c>
      <c r="L43" s="38" t="s">
        <v>738</v>
      </c>
      <c r="M43" s="39">
        <v>1</v>
      </c>
      <c r="N43" s="38"/>
      <c r="O43" s="38"/>
      <c r="P43" s="38"/>
      <c r="Q43" s="38"/>
    </row>
    <row r="44" spans="1:17" ht="30" x14ac:dyDescent="0.25">
      <c r="A44" s="52">
        <v>21</v>
      </c>
      <c r="B44" s="38" t="s">
        <v>618</v>
      </c>
      <c r="C44" s="38" t="s">
        <v>628</v>
      </c>
      <c r="D44" s="38" t="s">
        <v>626</v>
      </c>
      <c r="E44" s="82"/>
      <c r="F44" s="38" t="s">
        <v>37</v>
      </c>
      <c r="G44" s="38">
        <v>8</v>
      </c>
      <c r="H44" s="38"/>
      <c r="I44" s="38" t="s">
        <v>10</v>
      </c>
      <c r="J44" s="38" t="s">
        <v>738</v>
      </c>
      <c r="K44" s="38" t="s">
        <v>738</v>
      </c>
      <c r="L44" s="38" t="s">
        <v>738</v>
      </c>
      <c r="M44" s="39">
        <v>1</v>
      </c>
      <c r="N44" s="38"/>
      <c r="O44" s="38"/>
      <c r="P44" s="38"/>
      <c r="Q44" s="38"/>
    </row>
    <row r="45" spans="1:17" ht="30" x14ac:dyDescent="0.25">
      <c r="A45" s="52">
        <v>21</v>
      </c>
      <c r="B45" s="38" t="s">
        <v>618</v>
      </c>
      <c r="C45" s="38" t="s">
        <v>629</v>
      </c>
      <c r="D45" s="38" t="s">
        <v>626</v>
      </c>
      <c r="E45" s="82"/>
      <c r="F45" s="38" t="s">
        <v>37</v>
      </c>
      <c r="G45" s="38">
        <v>8</v>
      </c>
      <c r="H45" s="38"/>
      <c r="I45" s="38" t="s">
        <v>10</v>
      </c>
      <c r="J45" s="38" t="s">
        <v>738</v>
      </c>
      <c r="K45" s="38" t="s">
        <v>738</v>
      </c>
      <c r="L45" s="38" t="s">
        <v>738</v>
      </c>
      <c r="M45" s="39">
        <v>1</v>
      </c>
      <c r="N45" s="38"/>
      <c r="O45" s="38"/>
      <c r="P45" s="38"/>
      <c r="Q45" s="38"/>
    </row>
    <row r="46" spans="1:17" ht="60" x14ac:dyDescent="0.25">
      <c r="A46" s="52">
        <v>21</v>
      </c>
      <c r="B46" s="38" t="s">
        <v>618</v>
      </c>
      <c r="C46" s="38" t="s">
        <v>630</v>
      </c>
      <c r="D46" s="38" t="s">
        <v>875</v>
      </c>
      <c r="E46" s="81" t="s">
        <v>578</v>
      </c>
      <c r="F46" s="38" t="s">
        <v>37</v>
      </c>
      <c r="G46" s="38">
        <v>8</v>
      </c>
      <c r="H46" s="38"/>
      <c r="I46" s="38" t="s">
        <v>738</v>
      </c>
      <c r="J46" s="38" t="s">
        <v>738</v>
      </c>
      <c r="K46" s="38" t="s">
        <v>10</v>
      </c>
      <c r="L46" s="38" t="s">
        <v>10</v>
      </c>
      <c r="M46" s="39">
        <v>1</v>
      </c>
      <c r="N46" s="38"/>
      <c r="O46" s="38"/>
      <c r="P46" s="38"/>
      <c r="Q46" s="38"/>
    </row>
    <row r="47" spans="1:17" ht="327.75" x14ac:dyDescent="0.25">
      <c r="A47" s="52">
        <v>21</v>
      </c>
      <c r="B47" s="38" t="s">
        <v>618</v>
      </c>
      <c r="C47" s="38" t="s">
        <v>631</v>
      </c>
      <c r="D47" s="38" t="s">
        <v>912</v>
      </c>
      <c r="E47" s="81" t="s">
        <v>857</v>
      </c>
      <c r="F47" s="38" t="s">
        <v>37</v>
      </c>
      <c r="G47" s="38">
        <v>2</v>
      </c>
      <c r="H47" s="38"/>
      <c r="I47" s="38" t="s">
        <v>738</v>
      </c>
      <c r="J47" s="38" t="s">
        <v>738</v>
      </c>
      <c r="K47" s="38" t="s">
        <v>10</v>
      </c>
      <c r="L47" s="38" t="s">
        <v>738</v>
      </c>
      <c r="M47" s="39">
        <v>1</v>
      </c>
      <c r="N47" s="38"/>
      <c r="O47" s="38"/>
      <c r="P47" s="38"/>
      <c r="Q47" s="38"/>
    </row>
    <row r="48" spans="1:17" ht="30.75" x14ac:dyDescent="0.25">
      <c r="A48" s="52">
        <v>21</v>
      </c>
      <c r="B48" s="38" t="s">
        <v>618</v>
      </c>
      <c r="C48" s="38" t="s">
        <v>632</v>
      </c>
      <c r="D48" s="38" t="s">
        <v>633</v>
      </c>
      <c r="E48" s="82"/>
      <c r="F48" s="38" t="s">
        <v>154</v>
      </c>
      <c r="G48" s="38">
        <v>23</v>
      </c>
      <c r="H48" s="67" t="s">
        <v>588</v>
      </c>
      <c r="I48" s="38" t="s">
        <v>10</v>
      </c>
      <c r="J48" s="38" t="s">
        <v>738</v>
      </c>
      <c r="K48" s="38" t="s">
        <v>10</v>
      </c>
      <c r="L48" s="38" t="s">
        <v>738</v>
      </c>
      <c r="M48" s="39">
        <v>1</v>
      </c>
      <c r="N48" s="38"/>
      <c r="O48" s="38"/>
      <c r="P48" s="38"/>
      <c r="Q48" s="38"/>
    </row>
    <row r="49" spans="1:17" ht="30.75" x14ac:dyDescent="0.25">
      <c r="A49" s="52">
        <v>21</v>
      </c>
      <c r="B49" s="38" t="s">
        <v>618</v>
      </c>
      <c r="C49" s="38" t="s">
        <v>634</v>
      </c>
      <c r="D49" s="38" t="s">
        <v>635</v>
      </c>
      <c r="E49" s="82"/>
      <c r="F49" s="38" t="s">
        <v>154</v>
      </c>
      <c r="G49" s="38">
        <v>23</v>
      </c>
      <c r="H49" s="67" t="s">
        <v>588</v>
      </c>
      <c r="I49" s="38" t="s">
        <v>10</v>
      </c>
      <c r="J49" s="38" t="s">
        <v>738</v>
      </c>
      <c r="K49" s="38" t="s">
        <v>10</v>
      </c>
      <c r="L49" s="38" t="s">
        <v>738</v>
      </c>
      <c r="M49" s="39">
        <v>1</v>
      </c>
      <c r="N49" s="38"/>
      <c r="O49" s="38"/>
      <c r="P49" s="38"/>
      <c r="Q49" s="38"/>
    </row>
    <row r="50" spans="1:17" ht="30.75" x14ac:dyDescent="0.25">
      <c r="A50" s="52">
        <v>21</v>
      </c>
      <c r="B50" s="38" t="s">
        <v>618</v>
      </c>
      <c r="C50" s="38" t="s">
        <v>636</v>
      </c>
      <c r="D50" s="38" t="s">
        <v>637</v>
      </c>
      <c r="E50" s="82"/>
      <c r="F50" s="38" t="s">
        <v>154</v>
      </c>
      <c r="G50" s="38">
        <v>23</v>
      </c>
      <c r="H50" s="67" t="s">
        <v>588</v>
      </c>
      <c r="I50" s="38" t="s">
        <v>10</v>
      </c>
      <c r="J50" s="38" t="s">
        <v>738</v>
      </c>
      <c r="K50" s="38" t="s">
        <v>10</v>
      </c>
      <c r="L50" s="38" t="s">
        <v>738</v>
      </c>
      <c r="M50" s="39">
        <v>1</v>
      </c>
      <c r="N50" s="38"/>
      <c r="O50" s="38"/>
      <c r="P50" s="38"/>
      <c r="Q50" s="38"/>
    </row>
    <row r="51" spans="1:17" ht="30.75" x14ac:dyDescent="0.25">
      <c r="A51" s="52">
        <v>21</v>
      </c>
      <c r="B51" s="38" t="s">
        <v>618</v>
      </c>
      <c r="C51" s="38" t="s">
        <v>638</v>
      </c>
      <c r="D51" s="38" t="s">
        <v>639</v>
      </c>
      <c r="E51" s="82"/>
      <c r="F51" s="38" t="s">
        <v>154</v>
      </c>
      <c r="G51" s="38">
        <v>23</v>
      </c>
      <c r="H51" s="67" t="s">
        <v>588</v>
      </c>
      <c r="I51" s="38" t="s">
        <v>10</v>
      </c>
      <c r="J51" s="38" t="s">
        <v>738</v>
      </c>
      <c r="K51" s="38" t="s">
        <v>10</v>
      </c>
      <c r="L51" s="38" t="s">
        <v>738</v>
      </c>
      <c r="M51" s="39">
        <v>1</v>
      </c>
      <c r="N51" s="38"/>
      <c r="O51" s="38"/>
      <c r="P51" s="38"/>
      <c r="Q51" s="38"/>
    </row>
    <row r="52" spans="1:17" ht="45" x14ac:dyDescent="0.25">
      <c r="A52" s="52">
        <v>21</v>
      </c>
      <c r="B52" s="38" t="s">
        <v>618</v>
      </c>
      <c r="C52" s="38" t="s">
        <v>640</v>
      </c>
      <c r="D52" s="38" t="s">
        <v>641</v>
      </c>
      <c r="E52" s="82"/>
      <c r="F52" s="38" t="s">
        <v>154</v>
      </c>
      <c r="G52" s="38">
        <v>23</v>
      </c>
      <c r="H52" s="67" t="s">
        <v>588</v>
      </c>
      <c r="I52" s="38" t="s">
        <v>10</v>
      </c>
      <c r="J52" s="38" t="s">
        <v>738</v>
      </c>
      <c r="K52" s="38" t="s">
        <v>10</v>
      </c>
      <c r="L52" s="38" t="s">
        <v>738</v>
      </c>
      <c r="M52" s="39">
        <v>1</v>
      </c>
      <c r="N52" s="38"/>
      <c r="O52" s="38"/>
      <c r="P52" s="38"/>
      <c r="Q52" s="38"/>
    </row>
    <row r="53" spans="1:17" ht="30.75" x14ac:dyDescent="0.25">
      <c r="A53" s="52">
        <v>21</v>
      </c>
      <c r="B53" s="38" t="s">
        <v>618</v>
      </c>
      <c r="C53" s="38" t="s">
        <v>642</v>
      </c>
      <c r="D53" s="38" t="s">
        <v>643</v>
      </c>
      <c r="E53" s="82"/>
      <c r="F53" s="38" t="s">
        <v>154</v>
      </c>
      <c r="G53" s="38">
        <v>23</v>
      </c>
      <c r="H53" s="67" t="s">
        <v>588</v>
      </c>
      <c r="I53" s="38" t="s">
        <v>10</v>
      </c>
      <c r="J53" s="38" t="s">
        <v>738</v>
      </c>
      <c r="K53" s="38" t="s">
        <v>10</v>
      </c>
      <c r="L53" s="38" t="s">
        <v>738</v>
      </c>
      <c r="M53" s="39">
        <v>1</v>
      </c>
      <c r="N53" s="38"/>
      <c r="O53" s="38"/>
      <c r="P53" s="38"/>
      <c r="Q53" s="38"/>
    </row>
    <row r="54" spans="1:17" ht="30.75" x14ac:dyDescent="0.25">
      <c r="A54" s="52">
        <v>21</v>
      </c>
      <c r="B54" s="38" t="s">
        <v>618</v>
      </c>
      <c r="C54" s="38" t="s">
        <v>644</v>
      </c>
      <c r="D54" s="38" t="s">
        <v>645</v>
      </c>
      <c r="E54" s="82"/>
      <c r="F54" s="38" t="s">
        <v>154</v>
      </c>
      <c r="G54" s="38">
        <v>23</v>
      </c>
      <c r="H54" s="67" t="s">
        <v>588</v>
      </c>
      <c r="I54" s="38" t="s">
        <v>10</v>
      </c>
      <c r="J54" s="38" t="s">
        <v>738</v>
      </c>
      <c r="K54" s="38" t="s">
        <v>10</v>
      </c>
      <c r="L54" s="38" t="s">
        <v>738</v>
      </c>
      <c r="M54" s="39">
        <v>1</v>
      </c>
      <c r="N54" s="38"/>
      <c r="O54" s="38"/>
      <c r="P54" s="38"/>
      <c r="Q54" s="38"/>
    </row>
    <row r="55" spans="1:17" ht="45" x14ac:dyDescent="0.25">
      <c r="A55" s="52">
        <v>21</v>
      </c>
      <c r="B55" s="38" t="s">
        <v>618</v>
      </c>
      <c r="C55" s="38" t="s">
        <v>876</v>
      </c>
      <c r="D55" s="38" t="s">
        <v>646</v>
      </c>
      <c r="E55" s="82"/>
      <c r="F55" s="38" t="s">
        <v>423</v>
      </c>
      <c r="G55" s="38">
        <v>10</v>
      </c>
      <c r="H55" s="38" t="s">
        <v>593</v>
      </c>
      <c r="I55" s="38" t="s">
        <v>10</v>
      </c>
      <c r="J55" s="38" t="s">
        <v>738</v>
      </c>
      <c r="K55" s="38" t="s">
        <v>10</v>
      </c>
      <c r="L55" s="38" t="s">
        <v>10</v>
      </c>
      <c r="M55" s="39">
        <v>1</v>
      </c>
      <c r="N55" s="38"/>
      <c r="O55" s="38"/>
      <c r="P55" s="38"/>
      <c r="Q55" s="38"/>
    </row>
    <row r="56" spans="1:17" ht="30" x14ac:dyDescent="0.25">
      <c r="A56" s="52">
        <v>21</v>
      </c>
      <c r="B56" s="38" t="s">
        <v>618</v>
      </c>
      <c r="C56" s="38" t="s">
        <v>647</v>
      </c>
      <c r="D56" s="38" t="s">
        <v>648</v>
      </c>
      <c r="E56" s="82"/>
      <c r="F56" s="38" t="s">
        <v>423</v>
      </c>
      <c r="G56" s="38">
        <v>10</v>
      </c>
      <c r="H56" s="38" t="s">
        <v>593</v>
      </c>
      <c r="I56" s="38" t="s">
        <v>10</v>
      </c>
      <c r="J56" s="38" t="s">
        <v>738</v>
      </c>
      <c r="K56" s="38" t="s">
        <v>10</v>
      </c>
      <c r="L56" s="38" t="s">
        <v>10</v>
      </c>
      <c r="M56" s="39">
        <v>1</v>
      </c>
      <c r="N56" s="38"/>
      <c r="O56" s="38"/>
      <c r="P56" s="38"/>
      <c r="Q56" s="38"/>
    </row>
    <row r="57" spans="1:17" ht="30" x14ac:dyDescent="0.25">
      <c r="A57" s="52">
        <v>21</v>
      </c>
      <c r="B57" s="38" t="s">
        <v>618</v>
      </c>
      <c r="C57" s="38" t="s">
        <v>649</v>
      </c>
      <c r="D57" s="38" t="s">
        <v>650</v>
      </c>
      <c r="E57" s="82"/>
      <c r="F57" s="38" t="s">
        <v>423</v>
      </c>
      <c r="G57" s="38">
        <v>10</v>
      </c>
      <c r="H57" s="38" t="s">
        <v>593</v>
      </c>
      <c r="I57" s="38" t="s">
        <v>10</v>
      </c>
      <c r="J57" s="38" t="s">
        <v>738</v>
      </c>
      <c r="K57" s="38" t="s">
        <v>10</v>
      </c>
      <c r="L57" s="38" t="s">
        <v>10</v>
      </c>
      <c r="M57" s="39">
        <v>1</v>
      </c>
      <c r="N57" s="38"/>
      <c r="O57" s="38"/>
      <c r="P57" s="38"/>
      <c r="Q57" s="38"/>
    </row>
    <row r="58" spans="1:17" ht="45" x14ac:dyDescent="0.25">
      <c r="A58" s="52">
        <v>21</v>
      </c>
      <c r="B58" s="38" t="s">
        <v>618</v>
      </c>
      <c r="C58" s="38" t="s">
        <v>651</v>
      </c>
      <c r="D58" s="38" t="s">
        <v>652</v>
      </c>
      <c r="E58" s="82"/>
      <c r="F58" s="38" t="s">
        <v>423</v>
      </c>
      <c r="G58" s="38">
        <v>10</v>
      </c>
      <c r="H58" s="38" t="s">
        <v>593</v>
      </c>
      <c r="I58" s="38" t="s">
        <v>10</v>
      </c>
      <c r="J58" s="38" t="s">
        <v>738</v>
      </c>
      <c r="K58" s="38" t="s">
        <v>10</v>
      </c>
      <c r="L58" s="38" t="s">
        <v>10</v>
      </c>
      <c r="M58" s="39">
        <v>1</v>
      </c>
      <c r="N58" s="38"/>
      <c r="O58" s="38"/>
      <c r="P58" s="38"/>
      <c r="Q58" s="38"/>
    </row>
    <row r="59" spans="1:17" ht="30" x14ac:dyDescent="0.25">
      <c r="A59" s="52">
        <v>21</v>
      </c>
      <c r="B59" s="38" t="s">
        <v>618</v>
      </c>
      <c r="C59" s="38" t="s">
        <v>653</v>
      </c>
      <c r="D59" s="38" t="s">
        <v>654</v>
      </c>
      <c r="E59" s="82"/>
      <c r="F59" s="38" t="s">
        <v>423</v>
      </c>
      <c r="G59" s="38">
        <v>10</v>
      </c>
      <c r="H59" s="38" t="s">
        <v>593</v>
      </c>
      <c r="I59" s="38" t="s">
        <v>10</v>
      </c>
      <c r="J59" s="38" t="s">
        <v>738</v>
      </c>
      <c r="K59" s="38" t="s">
        <v>10</v>
      </c>
      <c r="L59" s="38" t="s">
        <v>10</v>
      </c>
      <c r="M59" s="39">
        <v>1</v>
      </c>
      <c r="N59" s="38"/>
      <c r="O59" s="38"/>
      <c r="P59" s="38"/>
      <c r="Q59" s="38"/>
    </row>
    <row r="60" spans="1:17" ht="45" x14ac:dyDescent="0.25">
      <c r="A60" s="52">
        <v>21</v>
      </c>
      <c r="B60" s="38" t="s">
        <v>618</v>
      </c>
      <c r="C60" s="38" t="s">
        <v>655</v>
      </c>
      <c r="D60" s="38" t="s">
        <v>656</v>
      </c>
      <c r="E60" s="82"/>
      <c r="F60" s="38" t="s">
        <v>423</v>
      </c>
      <c r="G60" s="38">
        <v>10</v>
      </c>
      <c r="H60" s="38" t="s">
        <v>593</v>
      </c>
      <c r="I60" s="38" t="s">
        <v>10</v>
      </c>
      <c r="J60" s="38" t="s">
        <v>738</v>
      </c>
      <c r="K60" s="38" t="s">
        <v>10</v>
      </c>
      <c r="L60" s="38" t="s">
        <v>10</v>
      </c>
      <c r="M60" s="39">
        <v>1</v>
      </c>
      <c r="N60" s="38"/>
      <c r="O60" s="38"/>
      <c r="P60" s="38"/>
      <c r="Q60" s="38"/>
    </row>
    <row r="61" spans="1:17" ht="30" x14ac:dyDescent="0.25">
      <c r="A61" s="52">
        <v>21</v>
      </c>
      <c r="B61" s="38" t="s">
        <v>618</v>
      </c>
      <c r="C61" s="38" t="s">
        <v>657</v>
      </c>
      <c r="D61" s="38" t="s">
        <v>658</v>
      </c>
      <c r="E61" s="82"/>
      <c r="F61" s="38" t="s">
        <v>423</v>
      </c>
      <c r="G61" s="38">
        <v>10</v>
      </c>
      <c r="H61" s="38" t="s">
        <v>593</v>
      </c>
      <c r="I61" s="38" t="s">
        <v>10</v>
      </c>
      <c r="J61" s="38" t="s">
        <v>738</v>
      </c>
      <c r="K61" s="38" t="s">
        <v>10</v>
      </c>
      <c r="L61" s="38" t="s">
        <v>738</v>
      </c>
      <c r="M61" s="39">
        <v>1</v>
      </c>
      <c r="N61" s="38"/>
      <c r="O61" s="38"/>
      <c r="P61" s="38"/>
      <c r="Q61" s="38"/>
    </row>
    <row r="62" spans="1:17" ht="231.75" x14ac:dyDescent="0.25">
      <c r="A62" s="52">
        <v>21</v>
      </c>
      <c r="B62" s="38" t="s">
        <v>618</v>
      </c>
      <c r="C62" s="38" t="s">
        <v>877</v>
      </c>
      <c r="D62" s="40" t="s">
        <v>878</v>
      </c>
      <c r="E62" s="81" t="s">
        <v>857</v>
      </c>
      <c r="F62" s="38" t="s">
        <v>879</v>
      </c>
      <c r="G62" s="38">
        <v>2</v>
      </c>
      <c r="H62" s="38"/>
      <c r="I62" s="38" t="s">
        <v>738</v>
      </c>
      <c r="J62" s="38" t="s">
        <v>738</v>
      </c>
      <c r="K62" s="38" t="s">
        <v>10</v>
      </c>
      <c r="L62" s="38" t="s">
        <v>738</v>
      </c>
      <c r="M62" s="39">
        <v>1</v>
      </c>
      <c r="N62" s="38"/>
      <c r="O62" s="38"/>
      <c r="P62" s="38"/>
      <c r="Q62" s="38"/>
    </row>
    <row r="63" spans="1:17" ht="50.25" customHeight="1" x14ac:dyDescent="0.25">
      <c r="A63" s="52">
        <v>21</v>
      </c>
      <c r="B63" s="38" t="s">
        <v>618</v>
      </c>
      <c r="C63" s="38" t="s">
        <v>868</v>
      </c>
      <c r="D63" s="40" t="s">
        <v>880</v>
      </c>
      <c r="E63" s="86"/>
      <c r="F63" s="38" t="s">
        <v>37</v>
      </c>
      <c r="G63" s="38">
        <v>2</v>
      </c>
      <c r="H63" s="38" t="s">
        <v>601</v>
      </c>
      <c r="I63" s="38" t="s">
        <v>10</v>
      </c>
      <c r="J63" s="38" t="s">
        <v>738</v>
      </c>
      <c r="K63" s="38" t="s">
        <v>10</v>
      </c>
      <c r="L63" s="38" t="s">
        <v>738</v>
      </c>
      <c r="M63" s="39">
        <v>3</v>
      </c>
      <c r="N63" s="38"/>
      <c r="O63" s="38"/>
      <c r="P63" s="38"/>
      <c r="Q63" s="38"/>
    </row>
    <row r="64" spans="1:17" ht="53.65" customHeight="1" x14ac:dyDescent="0.25">
      <c r="A64" s="52">
        <v>21</v>
      </c>
      <c r="B64" s="38" t="s">
        <v>618</v>
      </c>
      <c r="C64" s="38" t="s">
        <v>870</v>
      </c>
      <c r="D64" s="40" t="s">
        <v>881</v>
      </c>
      <c r="E64" s="86"/>
      <c r="F64" s="38" t="s">
        <v>37</v>
      </c>
      <c r="G64" s="38">
        <v>2</v>
      </c>
      <c r="H64" s="38" t="s">
        <v>601</v>
      </c>
      <c r="I64" s="38" t="s">
        <v>10</v>
      </c>
      <c r="J64" s="38" t="s">
        <v>738</v>
      </c>
      <c r="K64" s="38" t="s">
        <v>10</v>
      </c>
      <c r="L64" s="38" t="s">
        <v>738</v>
      </c>
      <c r="M64" s="39">
        <v>3</v>
      </c>
      <c r="N64" s="38"/>
      <c r="O64" s="38"/>
      <c r="P64" s="38"/>
      <c r="Q64" s="38"/>
    </row>
    <row r="65" spans="1:17" ht="60" customHeight="1" x14ac:dyDescent="0.25">
      <c r="A65" s="52">
        <v>22</v>
      </c>
      <c r="B65" s="38" t="s">
        <v>659</v>
      </c>
      <c r="C65" s="40" t="s">
        <v>110</v>
      </c>
      <c r="D65" s="38" t="s">
        <v>660</v>
      </c>
      <c r="E65" s="82"/>
      <c r="F65" s="38" t="s">
        <v>37</v>
      </c>
      <c r="G65" s="38">
        <v>10</v>
      </c>
      <c r="H65" s="38"/>
      <c r="I65" s="38" t="s">
        <v>10</v>
      </c>
      <c r="J65" s="38" t="s">
        <v>738</v>
      </c>
      <c r="K65" s="38" t="s">
        <v>738</v>
      </c>
      <c r="L65" s="38" t="s">
        <v>738</v>
      </c>
      <c r="M65" s="39">
        <v>3</v>
      </c>
      <c r="N65" s="38"/>
      <c r="O65" s="38"/>
      <c r="P65" s="38"/>
      <c r="Q65" s="38"/>
    </row>
    <row r="66" spans="1:17" ht="60" x14ac:dyDescent="0.25">
      <c r="A66" s="52">
        <v>22</v>
      </c>
      <c r="B66" s="38" t="s">
        <v>659</v>
      </c>
      <c r="C66" s="40" t="s">
        <v>11</v>
      </c>
      <c r="D66" s="40" t="s">
        <v>661</v>
      </c>
      <c r="E66" s="81" t="s">
        <v>662</v>
      </c>
      <c r="F66" s="38" t="s">
        <v>37</v>
      </c>
      <c r="G66" s="38">
        <v>10</v>
      </c>
      <c r="H66" s="38"/>
      <c r="I66" s="38" t="s">
        <v>10</v>
      </c>
      <c r="J66" s="38" t="s">
        <v>738</v>
      </c>
      <c r="K66" s="38" t="s">
        <v>738</v>
      </c>
      <c r="L66" s="38" t="s">
        <v>10</v>
      </c>
      <c r="M66" s="39">
        <v>3</v>
      </c>
      <c r="N66" s="38"/>
      <c r="O66" s="38"/>
      <c r="P66" s="38"/>
      <c r="Q66" s="38"/>
    </row>
    <row r="67" spans="1:17" ht="201" x14ac:dyDescent="0.25">
      <c r="A67" s="52">
        <v>22</v>
      </c>
      <c r="B67" s="38" t="s">
        <v>659</v>
      </c>
      <c r="C67" s="38" t="s">
        <v>12</v>
      </c>
      <c r="D67" s="38" t="s">
        <v>882</v>
      </c>
      <c r="E67" s="81" t="s">
        <v>663</v>
      </c>
      <c r="F67" s="38" t="s">
        <v>37</v>
      </c>
      <c r="G67" s="38">
        <v>2</v>
      </c>
      <c r="H67" s="38"/>
      <c r="I67" s="38" t="s">
        <v>738</v>
      </c>
      <c r="J67" s="38" t="s">
        <v>738</v>
      </c>
      <c r="K67" s="38" t="s">
        <v>10</v>
      </c>
      <c r="L67" s="38" t="s">
        <v>738</v>
      </c>
      <c r="M67" s="39">
        <v>3</v>
      </c>
      <c r="N67" s="38"/>
      <c r="O67" s="38"/>
      <c r="P67" s="38"/>
      <c r="Q67" s="38"/>
    </row>
    <row r="68" spans="1:17" ht="169.5" x14ac:dyDescent="0.25">
      <c r="A68" s="52">
        <v>22</v>
      </c>
      <c r="B68" s="38" t="s">
        <v>659</v>
      </c>
      <c r="C68" s="38" t="s">
        <v>664</v>
      </c>
      <c r="D68" s="38" t="s">
        <v>883</v>
      </c>
      <c r="E68" s="81" t="s">
        <v>665</v>
      </c>
      <c r="F68" s="38" t="s">
        <v>37</v>
      </c>
      <c r="G68" s="38">
        <v>2</v>
      </c>
      <c r="H68" s="38"/>
      <c r="I68" s="38" t="s">
        <v>738</v>
      </c>
      <c r="J68" s="38" t="s">
        <v>738</v>
      </c>
      <c r="K68" s="38" t="s">
        <v>10</v>
      </c>
      <c r="L68" s="38" t="s">
        <v>738</v>
      </c>
      <c r="M68" s="39">
        <v>3</v>
      </c>
      <c r="N68" s="38"/>
      <c r="O68" s="38"/>
      <c r="P68" s="38"/>
      <c r="Q68" s="38"/>
    </row>
    <row r="69" spans="1:17" ht="24" customHeight="1" x14ac:dyDescent="0.25">
      <c r="A69" s="52">
        <v>22</v>
      </c>
      <c r="B69" s="38" t="s">
        <v>659</v>
      </c>
      <c r="C69" s="40" t="s">
        <v>574</v>
      </c>
      <c r="D69" s="38" t="s">
        <v>619</v>
      </c>
      <c r="E69" s="80"/>
      <c r="F69" s="38" t="s">
        <v>37</v>
      </c>
      <c r="G69" s="38">
        <v>15</v>
      </c>
      <c r="H69" s="38"/>
      <c r="I69" s="38" t="s">
        <v>738</v>
      </c>
      <c r="J69" s="38" t="s">
        <v>10</v>
      </c>
      <c r="K69" s="38" t="s">
        <v>738</v>
      </c>
      <c r="L69" s="38" t="s">
        <v>738</v>
      </c>
      <c r="M69" s="39">
        <v>1</v>
      </c>
      <c r="N69" s="38"/>
      <c r="O69" s="38"/>
      <c r="P69" s="38"/>
      <c r="Q69" s="38"/>
    </row>
    <row r="70" spans="1:17" ht="38.25" customHeight="1" x14ac:dyDescent="0.25">
      <c r="A70" s="52">
        <v>22</v>
      </c>
      <c r="B70" s="38" t="s">
        <v>659</v>
      </c>
      <c r="C70" s="40" t="s">
        <v>884</v>
      </c>
      <c r="D70" s="38" t="s">
        <v>885</v>
      </c>
      <c r="E70" s="82"/>
      <c r="F70" s="38" t="s">
        <v>226</v>
      </c>
      <c r="G70" s="38">
        <v>15</v>
      </c>
      <c r="H70" s="38"/>
      <c r="I70" s="38" t="s">
        <v>738</v>
      </c>
      <c r="J70" s="38" t="s">
        <v>10</v>
      </c>
      <c r="K70" s="38" t="s">
        <v>738</v>
      </c>
      <c r="L70" s="38" t="s">
        <v>738</v>
      </c>
      <c r="M70" s="39">
        <v>1</v>
      </c>
      <c r="N70" s="38"/>
      <c r="O70" s="38"/>
      <c r="P70" s="38"/>
      <c r="Q70" s="38"/>
    </row>
    <row r="71" spans="1:17" ht="90" x14ac:dyDescent="0.25">
      <c r="A71" s="52">
        <v>22</v>
      </c>
      <c r="B71" s="38" t="s">
        <v>659</v>
      </c>
      <c r="C71" s="38" t="s">
        <v>886</v>
      </c>
      <c r="D71" s="40" t="s">
        <v>887</v>
      </c>
      <c r="E71" s="88" t="s">
        <v>888</v>
      </c>
      <c r="F71" s="38" t="s">
        <v>37</v>
      </c>
      <c r="G71" s="38">
        <v>70</v>
      </c>
      <c r="H71" s="38"/>
      <c r="I71" s="38" t="s">
        <v>738</v>
      </c>
      <c r="J71" s="38" t="s">
        <v>738</v>
      </c>
      <c r="K71" s="38" t="s">
        <v>10</v>
      </c>
      <c r="L71" s="38" t="s">
        <v>738</v>
      </c>
      <c r="M71" s="39">
        <v>3</v>
      </c>
      <c r="N71" s="38"/>
      <c r="O71" s="38"/>
      <c r="P71" s="38"/>
      <c r="Q71" s="38"/>
    </row>
    <row r="72" spans="1:17" ht="45.75" x14ac:dyDescent="0.25">
      <c r="A72" s="52">
        <v>22</v>
      </c>
      <c r="B72" s="38" t="s">
        <v>659</v>
      </c>
      <c r="C72" s="40" t="s">
        <v>666</v>
      </c>
      <c r="D72" s="40" t="s">
        <v>667</v>
      </c>
      <c r="E72" s="78" t="s">
        <v>890</v>
      </c>
      <c r="F72" s="38" t="s">
        <v>144</v>
      </c>
      <c r="G72" s="38">
        <v>10</v>
      </c>
      <c r="H72" s="67" t="s">
        <v>889</v>
      </c>
      <c r="I72" s="38" t="s">
        <v>738</v>
      </c>
      <c r="J72" s="38" t="s">
        <v>738</v>
      </c>
      <c r="K72" s="38" t="s">
        <v>10</v>
      </c>
      <c r="L72" s="38" t="s">
        <v>738</v>
      </c>
      <c r="M72" s="39">
        <v>3</v>
      </c>
      <c r="N72" s="38"/>
      <c r="O72" s="38"/>
      <c r="P72" s="38"/>
      <c r="Q72" s="38"/>
    </row>
    <row r="73" spans="1:17" ht="45" x14ac:dyDescent="0.25">
      <c r="A73" s="52">
        <v>22</v>
      </c>
      <c r="B73" s="38" t="s">
        <v>659</v>
      </c>
      <c r="C73" s="38" t="s">
        <v>891</v>
      </c>
      <c r="D73" s="40" t="s">
        <v>892</v>
      </c>
      <c r="E73" s="57" t="s">
        <v>893</v>
      </c>
      <c r="F73" s="38" t="s">
        <v>423</v>
      </c>
      <c r="G73" s="38">
        <v>3</v>
      </c>
      <c r="H73" s="38" t="s">
        <v>593</v>
      </c>
      <c r="I73" s="38" t="s">
        <v>738</v>
      </c>
      <c r="J73" s="38" t="s">
        <v>738</v>
      </c>
      <c r="K73" s="38" t="s">
        <v>10</v>
      </c>
      <c r="L73" s="38" t="s">
        <v>738</v>
      </c>
      <c r="M73" s="39">
        <v>3</v>
      </c>
      <c r="N73" s="38"/>
      <c r="O73" s="38"/>
      <c r="P73" s="38"/>
      <c r="Q73" s="38"/>
    </row>
    <row r="74" spans="1:17" ht="168" x14ac:dyDescent="0.25">
      <c r="A74" s="52">
        <v>22</v>
      </c>
      <c r="B74" s="38" t="s">
        <v>659</v>
      </c>
      <c r="C74" s="38" t="s">
        <v>668</v>
      </c>
      <c r="D74" s="38" t="s">
        <v>913</v>
      </c>
      <c r="E74" s="81" t="s">
        <v>147</v>
      </c>
      <c r="F74" s="38" t="s">
        <v>37</v>
      </c>
      <c r="G74" s="38">
        <v>1</v>
      </c>
      <c r="H74" s="38"/>
      <c r="I74" s="38" t="s">
        <v>738</v>
      </c>
      <c r="J74" s="38" t="s">
        <v>738</v>
      </c>
      <c r="K74" s="38" t="s">
        <v>10</v>
      </c>
      <c r="L74" s="38" t="s">
        <v>738</v>
      </c>
      <c r="M74" s="39">
        <v>3</v>
      </c>
      <c r="N74" s="38"/>
      <c r="O74" s="38"/>
      <c r="P74" s="38"/>
      <c r="Q74" s="38"/>
    </row>
    <row r="75" spans="1:17" ht="75" x14ac:dyDescent="0.25">
      <c r="A75" s="52">
        <v>22</v>
      </c>
      <c r="B75" s="38" t="s">
        <v>659</v>
      </c>
      <c r="C75" s="38" t="s">
        <v>669</v>
      </c>
      <c r="D75" s="38" t="s">
        <v>670</v>
      </c>
      <c r="E75" s="82"/>
      <c r="F75" s="38" t="s">
        <v>37</v>
      </c>
      <c r="G75" s="38">
        <v>6</v>
      </c>
      <c r="H75" s="38"/>
      <c r="I75" s="38" t="s">
        <v>738</v>
      </c>
      <c r="J75" s="38" t="s">
        <v>738</v>
      </c>
      <c r="K75" s="38" t="s">
        <v>10</v>
      </c>
      <c r="L75" s="38" t="s">
        <v>738</v>
      </c>
      <c r="M75" s="39">
        <v>1</v>
      </c>
      <c r="N75" s="38"/>
      <c r="O75" s="38"/>
      <c r="P75" s="38"/>
      <c r="Q75" s="38"/>
    </row>
    <row r="76" spans="1:17" ht="246.75" x14ac:dyDescent="0.25">
      <c r="A76" s="52">
        <v>22</v>
      </c>
      <c r="B76" s="38" t="s">
        <v>659</v>
      </c>
      <c r="C76" s="38" t="s">
        <v>894</v>
      </c>
      <c r="D76" s="40" t="s">
        <v>895</v>
      </c>
      <c r="E76" s="81" t="s">
        <v>857</v>
      </c>
      <c r="F76" s="38" t="s">
        <v>37</v>
      </c>
      <c r="G76" s="38">
        <v>2</v>
      </c>
      <c r="H76" s="38"/>
      <c r="I76" s="38" t="s">
        <v>738</v>
      </c>
      <c r="J76" s="38" t="s">
        <v>738</v>
      </c>
      <c r="K76" s="38" t="s">
        <v>738</v>
      </c>
      <c r="L76" s="38" t="s">
        <v>738</v>
      </c>
      <c r="M76" s="39">
        <v>1</v>
      </c>
      <c r="N76" s="38"/>
      <c r="O76" s="38"/>
      <c r="P76" s="38"/>
      <c r="Q76" s="38"/>
    </row>
    <row r="77" spans="1:17" ht="168" x14ac:dyDescent="0.25">
      <c r="A77" s="52">
        <v>22</v>
      </c>
      <c r="B77" s="38" t="s">
        <v>659</v>
      </c>
      <c r="C77" s="40" t="s">
        <v>671</v>
      </c>
      <c r="D77" s="38" t="s">
        <v>914</v>
      </c>
      <c r="E77" s="82"/>
      <c r="F77" s="38" t="s">
        <v>37</v>
      </c>
      <c r="G77" s="38">
        <v>2</v>
      </c>
      <c r="H77" s="38"/>
      <c r="I77" s="38" t="s">
        <v>738</v>
      </c>
      <c r="J77" s="38" t="s">
        <v>738</v>
      </c>
      <c r="K77" s="38" t="s">
        <v>10</v>
      </c>
      <c r="L77" s="38" t="s">
        <v>738</v>
      </c>
      <c r="M77" s="39">
        <v>1</v>
      </c>
      <c r="N77" s="38"/>
      <c r="O77" s="38"/>
      <c r="P77" s="38"/>
      <c r="Q77" s="38"/>
    </row>
    <row r="78" spans="1:17" x14ac:dyDescent="0.25">
      <c r="A78" s="52">
        <v>23</v>
      </c>
      <c r="B78" s="38" t="s">
        <v>672</v>
      </c>
      <c r="C78" s="38" t="s">
        <v>673</v>
      </c>
      <c r="D78" s="40" t="s">
        <v>626</v>
      </c>
      <c r="E78" s="82"/>
      <c r="F78" s="38" t="s">
        <v>37</v>
      </c>
      <c r="G78" s="38">
        <v>8</v>
      </c>
      <c r="H78" s="38"/>
      <c r="I78" s="38" t="s">
        <v>10</v>
      </c>
      <c r="J78" s="38" t="s">
        <v>738</v>
      </c>
      <c r="K78" s="38" t="s">
        <v>738</v>
      </c>
      <c r="L78" s="38" t="s">
        <v>738</v>
      </c>
      <c r="M78" s="39">
        <v>2</v>
      </c>
      <c r="N78" s="38"/>
      <c r="O78" s="38"/>
      <c r="P78" s="38"/>
      <c r="Q78" s="38"/>
    </row>
    <row r="79" spans="1:17" x14ac:dyDescent="0.25">
      <c r="A79" s="52">
        <v>23</v>
      </c>
      <c r="B79" s="38" t="s">
        <v>672</v>
      </c>
      <c r="C79" s="38" t="s">
        <v>896</v>
      </c>
      <c r="D79" s="40" t="s">
        <v>897</v>
      </c>
      <c r="E79" s="82"/>
      <c r="F79" s="38" t="s">
        <v>423</v>
      </c>
      <c r="G79" s="38">
        <v>3</v>
      </c>
      <c r="H79" s="38" t="s">
        <v>593</v>
      </c>
      <c r="I79" s="38" t="s">
        <v>10</v>
      </c>
      <c r="J79" s="38" t="s">
        <v>738</v>
      </c>
      <c r="K79" s="38" t="s">
        <v>738</v>
      </c>
      <c r="L79" s="38" t="s">
        <v>738</v>
      </c>
      <c r="M79" s="39">
        <v>2</v>
      </c>
      <c r="N79" s="38"/>
      <c r="O79" s="38"/>
      <c r="P79" s="38"/>
      <c r="Q79" s="38"/>
    </row>
    <row r="80" spans="1:17" ht="30" x14ac:dyDescent="0.25">
      <c r="A80" s="52">
        <v>23</v>
      </c>
      <c r="B80" s="38" t="s">
        <v>672</v>
      </c>
      <c r="C80" s="38" t="s">
        <v>674</v>
      </c>
      <c r="D80" s="40" t="s">
        <v>675</v>
      </c>
      <c r="E80" s="82"/>
      <c r="F80" s="38" t="s">
        <v>37</v>
      </c>
      <c r="G80" s="38">
        <v>15</v>
      </c>
      <c r="H80" s="38"/>
      <c r="I80" s="38" t="s">
        <v>10</v>
      </c>
      <c r="J80" s="38" t="s">
        <v>738</v>
      </c>
      <c r="K80" s="38" t="s">
        <v>738</v>
      </c>
      <c r="L80" s="38" t="s">
        <v>738</v>
      </c>
      <c r="M80" s="39">
        <v>2</v>
      </c>
      <c r="N80" s="38"/>
      <c r="O80" s="38"/>
      <c r="P80" s="38"/>
      <c r="Q80" s="38"/>
    </row>
    <row r="81" spans="1:17" ht="30.75" x14ac:dyDescent="0.25">
      <c r="A81" s="52">
        <v>23</v>
      </c>
      <c r="B81" s="38" t="s">
        <v>672</v>
      </c>
      <c r="C81" s="38" t="s">
        <v>55</v>
      </c>
      <c r="D81" s="40" t="s">
        <v>676</v>
      </c>
      <c r="E81" s="82"/>
      <c r="F81" s="38" t="s">
        <v>154</v>
      </c>
      <c r="G81" s="38">
        <v>16</v>
      </c>
      <c r="H81" s="67" t="s">
        <v>898</v>
      </c>
      <c r="I81" s="38" t="s">
        <v>10</v>
      </c>
      <c r="J81" s="38" t="s">
        <v>738</v>
      </c>
      <c r="K81" s="38" t="s">
        <v>738</v>
      </c>
      <c r="L81" s="38" t="s">
        <v>738</v>
      </c>
      <c r="M81" s="39">
        <v>2</v>
      </c>
      <c r="N81" s="38"/>
      <c r="O81" s="38"/>
      <c r="P81" s="38"/>
      <c r="Q81" s="38"/>
    </row>
    <row r="82" spans="1:17" ht="30.75" x14ac:dyDescent="0.25">
      <c r="A82" s="52">
        <v>23</v>
      </c>
      <c r="B82" s="38" t="s">
        <v>672</v>
      </c>
      <c r="C82" s="38" t="s">
        <v>677</v>
      </c>
      <c r="D82" s="40" t="s">
        <v>678</v>
      </c>
      <c r="E82" s="82"/>
      <c r="F82" s="38" t="s">
        <v>154</v>
      </c>
      <c r="G82" s="38">
        <v>16</v>
      </c>
      <c r="H82" s="67" t="s">
        <v>898</v>
      </c>
      <c r="I82" s="38" t="s">
        <v>10</v>
      </c>
      <c r="J82" s="38" t="s">
        <v>738</v>
      </c>
      <c r="K82" s="38" t="s">
        <v>738</v>
      </c>
      <c r="L82" s="38" t="s">
        <v>738</v>
      </c>
      <c r="M82" s="39">
        <v>2</v>
      </c>
      <c r="N82" s="38"/>
      <c r="O82" s="38"/>
      <c r="P82" s="38"/>
      <c r="Q82" s="38"/>
    </row>
    <row r="83" spans="1:17" x14ac:dyDescent="0.25">
      <c r="A83" s="52">
        <v>23</v>
      </c>
      <c r="B83" s="38" t="s">
        <v>672</v>
      </c>
      <c r="C83" s="38" t="s">
        <v>56</v>
      </c>
      <c r="D83" s="40" t="s">
        <v>679</v>
      </c>
      <c r="E83" s="82"/>
      <c r="F83" s="38" t="s">
        <v>423</v>
      </c>
      <c r="G83" s="38">
        <v>10</v>
      </c>
      <c r="H83" s="38" t="s">
        <v>593</v>
      </c>
      <c r="I83" s="38" t="s">
        <v>10</v>
      </c>
      <c r="J83" s="38" t="s">
        <v>738</v>
      </c>
      <c r="K83" s="38" t="s">
        <v>738</v>
      </c>
      <c r="L83" s="38" t="s">
        <v>738</v>
      </c>
      <c r="M83" s="39">
        <v>2</v>
      </c>
      <c r="N83" s="38"/>
      <c r="O83" s="38"/>
      <c r="P83" s="38"/>
      <c r="Q83" s="38"/>
    </row>
    <row r="84" spans="1:17" ht="30" x14ac:dyDescent="0.25">
      <c r="A84" s="52">
        <v>23</v>
      </c>
      <c r="B84" s="38" t="s">
        <v>672</v>
      </c>
      <c r="C84" s="38" t="s">
        <v>623</v>
      </c>
      <c r="D84" s="40" t="s">
        <v>680</v>
      </c>
      <c r="E84" s="82"/>
      <c r="F84" s="38" t="s">
        <v>37</v>
      </c>
      <c r="G84" s="38">
        <v>7</v>
      </c>
      <c r="H84" s="38"/>
      <c r="I84" s="38" t="s">
        <v>10</v>
      </c>
      <c r="J84" s="38" t="s">
        <v>738</v>
      </c>
      <c r="K84" s="38" t="s">
        <v>738</v>
      </c>
      <c r="L84" s="38" t="s">
        <v>738</v>
      </c>
      <c r="M84" s="39">
        <v>2</v>
      </c>
      <c r="N84" s="38"/>
      <c r="O84" s="38"/>
      <c r="P84" s="38"/>
      <c r="Q84" s="38"/>
    </row>
    <row r="85" spans="1:17" ht="30" x14ac:dyDescent="0.25">
      <c r="A85" s="52">
        <v>23</v>
      </c>
      <c r="B85" s="38" t="s">
        <v>672</v>
      </c>
      <c r="C85" s="38" t="s">
        <v>681</v>
      </c>
      <c r="D85" s="40" t="s">
        <v>682</v>
      </c>
      <c r="E85" s="82"/>
      <c r="F85" s="38" t="s">
        <v>37</v>
      </c>
      <c r="G85" s="38">
        <v>15</v>
      </c>
      <c r="H85" s="38"/>
      <c r="I85" s="38" t="s">
        <v>10</v>
      </c>
      <c r="J85" s="38" t="s">
        <v>738</v>
      </c>
      <c r="K85" s="38" t="s">
        <v>738</v>
      </c>
      <c r="L85" s="38" t="s">
        <v>738</v>
      </c>
      <c r="M85" s="39">
        <v>2</v>
      </c>
      <c r="N85" s="38"/>
      <c r="O85" s="38"/>
      <c r="P85" s="38"/>
      <c r="Q85" s="38"/>
    </row>
    <row r="86" spans="1:17" ht="30" x14ac:dyDescent="0.25">
      <c r="A86" s="52">
        <v>24</v>
      </c>
      <c r="B86" s="38" t="s">
        <v>683</v>
      </c>
      <c r="C86" s="38" t="s">
        <v>899</v>
      </c>
      <c r="D86" s="40" t="s">
        <v>900</v>
      </c>
      <c r="E86" s="82"/>
      <c r="F86" s="38" t="s">
        <v>901</v>
      </c>
      <c r="G86" s="38">
        <v>10</v>
      </c>
      <c r="H86" s="38"/>
      <c r="I86" s="38" t="s">
        <v>10</v>
      </c>
      <c r="J86" s="38" t="s">
        <v>738</v>
      </c>
      <c r="K86" s="38" t="s">
        <v>10</v>
      </c>
      <c r="L86" s="38" t="s">
        <v>738</v>
      </c>
      <c r="M86" s="39">
        <v>3</v>
      </c>
      <c r="N86" s="38"/>
      <c r="O86" s="38"/>
      <c r="P86" s="38"/>
      <c r="Q86" s="38"/>
    </row>
    <row r="87" spans="1:17" x14ac:dyDescent="0.25">
      <c r="A87" s="52">
        <v>24</v>
      </c>
      <c r="B87" s="38" t="s">
        <v>683</v>
      </c>
      <c r="C87" s="38" t="s">
        <v>623</v>
      </c>
      <c r="D87" s="51" t="s">
        <v>684</v>
      </c>
      <c r="E87" s="82"/>
      <c r="F87" s="38" t="s">
        <v>37</v>
      </c>
      <c r="G87" s="38">
        <v>7</v>
      </c>
      <c r="H87" s="38"/>
      <c r="I87" s="38" t="s">
        <v>10</v>
      </c>
      <c r="J87" s="38" t="s">
        <v>738</v>
      </c>
      <c r="K87" s="38" t="s">
        <v>738</v>
      </c>
      <c r="L87" s="38" t="s">
        <v>738</v>
      </c>
      <c r="M87" s="39">
        <v>3</v>
      </c>
      <c r="N87" s="38"/>
      <c r="O87" s="38"/>
      <c r="P87" s="38"/>
      <c r="Q87" s="38"/>
    </row>
    <row r="88" spans="1:17" x14ac:dyDescent="0.25">
      <c r="A88" s="52">
        <v>24</v>
      </c>
      <c r="B88" s="38" t="s">
        <v>683</v>
      </c>
      <c r="C88" s="38" t="s">
        <v>685</v>
      </c>
      <c r="D88" s="51" t="s">
        <v>686</v>
      </c>
      <c r="E88" s="82"/>
      <c r="F88" s="38" t="s">
        <v>37</v>
      </c>
      <c r="G88" s="38">
        <v>15</v>
      </c>
      <c r="H88" s="38"/>
      <c r="I88" s="38" t="s">
        <v>738</v>
      </c>
      <c r="J88" s="38" t="s">
        <v>738</v>
      </c>
      <c r="K88" s="38" t="s">
        <v>10</v>
      </c>
      <c r="L88" s="38" t="s">
        <v>738</v>
      </c>
      <c r="M88" s="39">
        <v>3</v>
      </c>
      <c r="N88" s="38"/>
      <c r="O88" s="38"/>
      <c r="P88" s="38"/>
      <c r="Q88" s="38"/>
    </row>
    <row r="89" spans="1:17" x14ac:dyDescent="0.25">
      <c r="A89" s="52">
        <v>24</v>
      </c>
      <c r="B89" s="38" t="s">
        <v>683</v>
      </c>
      <c r="C89" s="38" t="s">
        <v>687</v>
      </c>
      <c r="D89" s="51" t="s">
        <v>688</v>
      </c>
      <c r="E89" s="82"/>
      <c r="F89" s="38" t="s">
        <v>902</v>
      </c>
      <c r="G89" s="38">
        <v>300</v>
      </c>
      <c r="H89" s="38"/>
      <c r="I89" s="38" t="s">
        <v>738</v>
      </c>
      <c r="J89" s="38" t="s">
        <v>738</v>
      </c>
      <c r="K89" s="38" t="s">
        <v>10</v>
      </c>
      <c r="L89" s="38" t="s">
        <v>738</v>
      </c>
      <c r="M89" s="39">
        <v>3</v>
      </c>
      <c r="N89" s="38"/>
      <c r="O89" s="38"/>
      <c r="P89" s="38"/>
      <c r="Q89" s="38"/>
    </row>
    <row r="90" spans="1:17" ht="30" x14ac:dyDescent="0.25">
      <c r="A90" s="52">
        <v>24</v>
      </c>
      <c r="B90" s="38" t="s">
        <v>683</v>
      </c>
      <c r="C90" s="38" t="s">
        <v>689</v>
      </c>
      <c r="D90" s="51" t="s">
        <v>690</v>
      </c>
      <c r="E90" s="82"/>
      <c r="F90" s="38" t="s">
        <v>423</v>
      </c>
      <c r="G90" s="38">
        <v>5</v>
      </c>
      <c r="H90" s="38" t="s">
        <v>593</v>
      </c>
      <c r="I90" s="38" t="s">
        <v>10</v>
      </c>
      <c r="J90" s="38" t="s">
        <v>738</v>
      </c>
      <c r="K90" s="38" t="s">
        <v>738</v>
      </c>
      <c r="L90" s="38" t="s">
        <v>738</v>
      </c>
      <c r="M90" s="39">
        <v>3</v>
      </c>
      <c r="N90" s="38"/>
      <c r="O90" s="38"/>
      <c r="P90" s="38"/>
      <c r="Q90" s="38"/>
    </row>
    <row r="91" spans="1:17" ht="30" x14ac:dyDescent="0.25">
      <c r="A91" s="52">
        <v>24</v>
      </c>
      <c r="B91" s="38" t="s">
        <v>683</v>
      </c>
      <c r="C91" s="38" t="s">
        <v>691</v>
      </c>
      <c r="D91" s="40" t="s">
        <v>903</v>
      </c>
      <c r="E91" s="82"/>
      <c r="F91" s="38" t="s">
        <v>423</v>
      </c>
      <c r="G91" s="38">
        <v>10</v>
      </c>
      <c r="H91" s="38" t="s">
        <v>593</v>
      </c>
      <c r="I91" s="38" t="s">
        <v>10</v>
      </c>
      <c r="J91" s="38" t="s">
        <v>738</v>
      </c>
      <c r="K91" s="38" t="s">
        <v>738</v>
      </c>
      <c r="L91" s="38" t="s">
        <v>738</v>
      </c>
      <c r="M91" s="39">
        <v>3</v>
      </c>
      <c r="N91" s="38"/>
      <c r="O91" s="38"/>
      <c r="P91" s="38"/>
      <c r="Q91" s="38"/>
    </row>
    <row r="92" spans="1:17" ht="30" x14ac:dyDescent="0.25">
      <c r="A92" s="52">
        <v>24</v>
      </c>
      <c r="B92" s="38" t="s">
        <v>683</v>
      </c>
      <c r="C92" s="38" t="s">
        <v>692</v>
      </c>
      <c r="D92" s="40" t="s">
        <v>904</v>
      </c>
      <c r="E92" s="82"/>
      <c r="F92" s="38" t="s">
        <v>314</v>
      </c>
      <c r="G92" s="38">
        <v>15</v>
      </c>
      <c r="H92" s="51" t="s">
        <v>757</v>
      </c>
      <c r="I92" s="38" t="s">
        <v>10</v>
      </c>
      <c r="J92" s="38" t="s">
        <v>738</v>
      </c>
      <c r="K92" s="38" t="s">
        <v>738</v>
      </c>
      <c r="L92" s="38" t="s">
        <v>738</v>
      </c>
      <c r="M92" s="39">
        <v>3</v>
      </c>
      <c r="N92" s="38"/>
      <c r="O92" s="38"/>
      <c r="P92" s="38"/>
      <c r="Q92" s="38"/>
    </row>
    <row r="93" spans="1:17" x14ac:dyDescent="0.25">
      <c r="A93" s="52">
        <v>24</v>
      </c>
      <c r="B93" s="38" t="s">
        <v>683</v>
      </c>
      <c r="C93" s="38" t="s">
        <v>693</v>
      </c>
      <c r="D93" s="51" t="s">
        <v>694</v>
      </c>
      <c r="E93" s="82"/>
      <c r="F93" s="38" t="s">
        <v>37</v>
      </c>
      <c r="G93" s="38">
        <v>10</v>
      </c>
      <c r="H93" s="38"/>
      <c r="I93" s="38" t="s">
        <v>738</v>
      </c>
      <c r="J93" s="38" t="s">
        <v>738</v>
      </c>
      <c r="K93" s="38" t="s">
        <v>10</v>
      </c>
      <c r="L93" s="38" t="s">
        <v>738</v>
      </c>
      <c r="M93" s="39">
        <v>3</v>
      </c>
      <c r="N93" s="38"/>
      <c r="O93" s="38"/>
      <c r="P93" s="38"/>
      <c r="Q93" s="38"/>
    </row>
    <row r="94" spans="1:17" x14ac:dyDescent="0.25">
      <c r="A94" s="52">
        <v>24</v>
      </c>
      <c r="B94" s="38" t="s">
        <v>683</v>
      </c>
      <c r="C94" s="38" t="s">
        <v>695</v>
      </c>
      <c r="D94" s="51" t="s">
        <v>696</v>
      </c>
      <c r="E94" s="82"/>
      <c r="F94" s="38" t="s">
        <v>37</v>
      </c>
      <c r="G94" s="38">
        <v>10</v>
      </c>
      <c r="H94" s="38"/>
      <c r="I94" s="38" t="s">
        <v>738</v>
      </c>
      <c r="J94" s="38" t="s">
        <v>738</v>
      </c>
      <c r="K94" s="38" t="s">
        <v>10</v>
      </c>
      <c r="L94" s="38" t="s">
        <v>738</v>
      </c>
      <c r="M94" s="39">
        <v>3</v>
      </c>
      <c r="N94" s="38"/>
      <c r="O94" s="38"/>
      <c r="P94" s="38"/>
      <c r="Q94" s="38"/>
    </row>
    <row r="95" spans="1:17" x14ac:dyDescent="0.25">
      <c r="A95" s="52">
        <v>24</v>
      </c>
      <c r="B95" s="38" t="s">
        <v>683</v>
      </c>
      <c r="C95" s="38" t="s">
        <v>697</v>
      </c>
      <c r="D95" s="51" t="s">
        <v>698</v>
      </c>
      <c r="E95" s="82"/>
      <c r="F95" s="38" t="s">
        <v>37</v>
      </c>
      <c r="G95" s="38">
        <v>10</v>
      </c>
      <c r="H95" s="38"/>
      <c r="I95" s="38" t="s">
        <v>738</v>
      </c>
      <c r="J95" s="38" t="s">
        <v>738</v>
      </c>
      <c r="K95" s="38" t="s">
        <v>10</v>
      </c>
      <c r="L95" s="38" t="s">
        <v>738</v>
      </c>
      <c r="M95" s="39">
        <v>3</v>
      </c>
      <c r="N95" s="38"/>
      <c r="O95" s="38"/>
      <c r="P95" s="38"/>
      <c r="Q95" s="38"/>
    </row>
    <row r="96" spans="1:17" x14ac:dyDescent="0.25">
      <c r="A96" s="52">
        <v>24</v>
      </c>
      <c r="B96" s="38" t="s">
        <v>683</v>
      </c>
      <c r="C96" s="38" t="s">
        <v>699</v>
      </c>
      <c r="D96" s="51" t="s">
        <v>700</v>
      </c>
      <c r="E96" s="82"/>
      <c r="F96" s="38" t="s">
        <v>37</v>
      </c>
      <c r="G96" s="38">
        <v>10</v>
      </c>
      <c r="H96" s="38"/>
      <c r="I96" s="38" t="s">
        <v>738</v>
      </c>
      <c r="J96" s="38" t="s">
        <v>738</v>
      </c>
      <c r="K96" s="38" t="s">
        <v>10</v>
      </c>
      <c r="L96" s="38" t="s">
        <v>738</v>
      </c>
      <c r="M96" s="39">
        <v>3</v>
      </c>
      <c r="N96" s="38"/>
      <c r="O96" s="38"/>
      <c r="P96" s="38"/>
      <c r="Q96" s="38"/>
    </row>
    <row r="97" spans="1:17" x14ac:dyDescent="0.25">
      <c r="A97" s="52">
        <v>24</v>
      </c>
      <c r="B97" s="38" t="s">
        <v>683</v>
      </c>
      <c r="C97" s="38" t="s">
        <v>701</v>
      </c>
      <c r="D97" s="51" t="s">
        <v>702</v>
      </c>
      <c r="E97" s="82"/>
      <c r="F97" s="38" t="s">
        <v>37</v>
      </c>
      <c r="G97" s="38">
        <v>10</v>
      </c>
      <c r="H97" s="38"/>
      <c r="I97" s="38" t="s">
        <v>738</v>
      </c>
      <c r="J97" s="38" t="s">
        <v>738</v>
      </c>
      <c r="K97" s="38" t="s">
        <v>10</v>
      </c>
      <c r="L97" s="38" t="s">
        <v>738</v>
      </c>
      <c r="M97" s="39">
        <v>3</v>
      </c>
      <c r="N97" s="38"/>
      <c r="O97" s="38"/>
      <c r="P97" s="38"/>
      <c r="Q97" s="38"/>
    </row>
    <row r="98" spans="1:17" x14ac:dyDescent="0.25">
      <c r="A98" s="52">
        <v>24</v>
      </c>
      <c r="B98" s="38" t="s">
        <v>683</v>
      </c>
      <c r="C98" s="38" t="s">
        <v>703</v>
      </c>
      <c r="D98" s="51" t="s">
        <v>704</v>
      </c>
      <c r="E98" s="82"/>
      <c r="F98" s="38" t="s">
        <v>37</v>
      </c>
      <c r="G98" s="38">
        <v>10</v>
      </c>
      <c r="H98" s="38"/>
      <c r="I98" s="38" t="s">
        <v>738</v>
      </c>
      <c r="J98" s="38" t="s">
        <v>738</v>
      </c>
      <c r="K98" s="38" t="s">
        <v>10</v>
      </c>
      <c r="L98" s="38" t="s">
        <v>738</v>
      </c>
      <c r="M98" s="39">
        <v>3</v>
      </c>
      <c r="N98" s="38"/>
      <c r="O98" s="38"/>
      <c r="P98" s="38"/>
      <c r="Q98" s="38"/>
    </row>
    <row r="99" spans="1:17" x14ac:dyDescent="0.25">
      <c r="A99" s="52">
        <v>24</v>
      </c>
      <c r="B99" s="38" t="s">
        <v>683</v>
      </c>
      <c r="C99" s="38" t="s">
        <v>705</v>
      </c>
      <c r="D99" s="51" t="s">
        <v>706</v>
      </c>
      <c r="E99" s="82"/>
      <c r="F99" s="38" t="s">
        <v>37</v>
      </c>
      <c r="G99" s="38">
        <v>10</v>
      </c>
      <c r="H99" s="38"/>
      <c r="I99" s="38" t="s">
        <v>738</v>
      </c>
      <c r="J99" s="38" t="s">
        <v>738</v>
      </c>
      <c r="K99" s="38" t="s">
        <v>10</v>
      </c>
      <c r="L99" s="38" t="s">
        <v>738</v>
      </c>
      <c r="M99" s="39">
        <v>3</v>
      </c>
      <c r="N99" s="38"/>
      <c r="O99" s="38"/>
      <c r="P99" s="38"/>
      <c r="Q99" s="38"/>
    </row>
    <row r="100" spans="1:17" x14ac:dyDescent="0.25">
      <c r="A100" s="52">
        <v>24</v>
      </c>
      <c r="B100" s="38" t="s">
        <v>683</v>
      </c>
      <c r="C100" s="38" t="s">
        <v>707</v>
      </c>
      <c r="D100" s="51" t="s">
        <v>708</v>
      </c>
      <c r="E100" s="82"/>
      <c r="F100" s="38" t="s">
        <v>37</v>
      </c>
      <c r="G100" s="38">
        <v>10</v>
      </c>
      <c r="H100" s="38"/>
      <c r="I100" s="38" t="s">
        <v>738</v>
      </c>
      <c r="J100" s="38" t="s">
        <v>738</v>
      </c>
      <c r="K100" s="38" t="s">
        <v>10</v>
      </c>
      <c r="L100" s="38" t="s">
        <v>738</v>
      </c>
      <c r="M100" s="39">
        <v>3</v>
      </c>
      <c r="N100" s="38"/>
      <c r="O100" s="38"/>
      <c r="P100" s="38"/>
      <c r="Q100" s="38"/>
    </row>
    <row r="101" spans="1:17" x14ac:dyDescent="0.25">
      <c r="A101" s="62">
        <v>24</v>
      </c>
      <c r="B101" s="38" t="s">
        <v>683</v>
      </c>
      <c r="C101" s="38" t="s">
        <v>709</v>
      </c>
      <c r="D101" s="51" t="s">
        <v>710</v>
      </c>
      <c r="E101" s="82"/>
      <c r="F101" s="38" t="s">
        <v>37</v>
      </c>
      <c r="G101" s="38">
        <v>10</v>
      </c>
      <c r="H101" s="38"/>
      <c r="I101" s="38" t="s">
        <v>738</v>
      </c>
      <c r="J101" s="38" t="s">
        <v>738</v>
      </c>
      <c r="K101" s="38" t="s">
        <v>10</v>
      </c>
      <c r="L101" s="38" t="s">
        <v>738</v>
      </c>
      <c r="M101" s="39">
        <v>3</v>
      </c>
      <c r="N101" s="38"/>
      <c r="O101" s="38"/>
      <c r="P101" s="38"/>
      <c r="Q101" s="38"/>
    </row>
    <row r="102" spans="1:17" x14ac:dyDescent="0.25">
      <c r="A102" s="52">
        <v>24</v>
      </c>
      <c r="B102" s="38" t="s">
        <v>683</v>
      </c>
      <c r="C102" s="38" t="s">
        <v>711</v>
      </c>
      <c r="D102" s="51" t="s">
        <v>712</v>
      </c>
      <c r="E102" s="82"/>
      <c r="F102" s="38" t="s">
        <v>37</v>
      </c>
      <c r="G102" s="38">
        <v>10</v>
      </c>
      <c r="H102" s="38"/>
      <c r="I102" s="38" t="s">
        <v>738</v>
      </c>
      <c r="J102" s="38" t="s">
        <v>738</v>
      </c>
      <c r="K102" s="38" t="s">
        <v>10</v>
      </c>
      <c r="L102" s="38" t="s">
        <v>738</v>
      </c>
      <c r="M102" s="39">
        <v>3</v>
      </c>
      <c r="N102" s="38"/>
      <c r="O102" s="38"/>
      <c r="P102" s="38"/>
      <c r="Q102" s="38"/>
    </row>
    <row r="103" spans="1:17" ht="30" x14ac:dyDescent="0.25">
      <c r="A103" s="52">
        <v>24</v>
      </c>
      <c r="B103" s="38" t="s">
        <v>683</v>
      </c>
      <c r="C103" s="38" t="s">
        <v>713</v>
      </c>
      <c r="D103" s="51" t="s">
        <v>714</v>
      </c>
      <c r="E103" s="82"/>
      <c r="F103" s="38" t="s">
        <v>314</v>
      </c>
      <c r="G103" s="38">
        <v>15</v>
      </c>
      <c r="H103" s="51" t="s">
        <v>757</v>
      </c>
      <c r="I103" s="38" t="s">
        <v>10</v>
      </c>
      <c r="J103" s="38" t="s">
        <v>738</v>
      </c>
      <c r="K103" s="38" t="s">
        <v>738</v>
      </c>
      <c r="L103" s="38" t="s">
        <v>738</v>
      </c>
      <c r="M103" s="39">
        <v>3</v>
      </c>
      <c r="N103" s="38"/>
      <c r="O103" s="38"/>
      <c r="P103" s="38"/>
      <c r="Q103" s="38"/>
    </row>
    <row r="104" spans="1:17" ht="30" x14ac:dyDescent="0.25">
      <c r="A104" s="52">
        <v>24</v>
      </c>
      <c r="B104" s="38" t="s">
        <v>683</v>
      </c>
      <c r="C104" s="38" t="s">
        <v>715</v>
      </c>
      <c r="D104" s="51" t="s">
        <v>716</v>
      </c>
      <c r="E104" s="82"/>
      <c r="F104" s="51" t="s">
        <v>314</v>
      </c>
      <c r="G104" s="38">
        <v>15</v>
      </c>
      <c r="H104" s="51" t="s">
        <v>757</v>
      </c>
      <c r="I104" s="38" t="s">
        <v>10</v>
      </c>
      <c r="J104" s="38" t="s">
        <v>738</v>
      </c>
      <c r="K104" s="38" t="s">
        <v>738</v>
      </c>
      <c r="L104" s="38" t="s">
        <v>738</v>
      </c>
      <c r="M104" s="39">
        <v>3</v>
      </c>
      <c r="N104" s="38"/>
      <c r="O104" s="38"/>
      <c r="P104" s="38"/>
      <c r="Q104" s="38"/>
    </row>
    <row r="105" spans="1:17" ht="30" x14ac:dyDescent="0.25">
      <c r="A105" s="52">
        <v>24</v>
      </c>
      <c r="B105" s="38" t="s">
        <v>683</v>
      </c>
      <c r="C105" s="38" t="s">
        <v>717</v>
      </c>
      <c r="D105" s="51" t="s">
        <v>718</v>
      </c>
      <c r="E105" s="82"/>
      <c r="F105" s="51" t="s">
        <v>314</v>
      </c>
      <c r="G105" s="38">
        <v>15</v>
      </c>
      <c r="H105" s="51" t="s">
        <v>757</v>
      </c>
      <c r="I105" s="38" t="s">
        <v>10</v>
      </c>
      <c r="J105" s="38" t="s">
        <v>738</v>
      </c>
      <c r="K105" s="38" t="s">
        <v>738</v>
      </c>
      <c r="L105" s="38" t="s">
        <v>738</v>
      </c>
      <c r="M105" s="39">
        <v>3</v>
      </c>
      <c r="N105" s="38"/>
      <c r="O105" s="38"/>
      <c r="P105" s="38"/>
      <c r="Q105" s="38"/>
    </row>
    <row r="106" spans="1:17" ht="30" x14ac:dyDescent="0.25">
      <c r="A106" s="52">
        <v>24</v>
      </c>
      <c r="B106" s="38" t="s">
        <v>683</v>
      </c>
      <c r="C106" s="38" t="s">
        <v>719</v>
      </c>
      <c r="D106" s="51" t="s">
        <v>720</v>
      </c>
      <c r="E106" s="82"/>
      <c r="F106" s="51" t="s">
        <v>314</v>
      </c>
      <c r="G106" s="38">
        <v>15</v>
      </c>
      <c r="H106" s="51" t="s">
        <v>757</v>
      </c>
      <c r="I106" s="38" t="s">
        <v>10</v>
      </c>
      <c r="J106" s="38" t="s">
        <v>738</v>
      </c>
      <c r="K106" s="38" t="s">
        <v>738</v>
      </c>
      <c r="L106" s="38" t="s">
        <v>738</v>
      </c>
      <c r="M106" s="39">
        <v>3</v>
      </c>
      <c r="N106" s="38"/>
      <c r="O106" s="38"/>
      <c r="P106" s="38"/>
      <c r="Q106" s="38"/>
    </row>
    <row r="107" spans="1:17" ht="30" x14ac:dyDescent="0.25">
      <c r="A107" s="52">
        <v>24</v>
      </c>
      <c r="B107" s="38" t="s">
        <v>683</v>
      </c>
      <c r="C107" s="38" t="s">
        <v>721</v>
      </c>
      <c r="D107" s="51" t="s">
        <v>722</v>
      </c>
      <c r="E107" s="82"/>
      <c r="F107" s="51" t="s">
        <v>314</v>
      </c>
      <c r="G107" s="38">
        <v>15</v>
      </c>
      <c r="H107" s="51" t="s">
        <v>757</v>
      </c>
      <c r="I107" s="38" t="s">
        <v>10</v>
      </c>
      <c r="J107" s="38" t="s">
        <v>738</v>
      </c>
      <c r="K107" s="38" t="s">
        <v>738</v>
      </c>
      <c r="L107" s="38" t="s">
        <v>738</v>
      </c>
      <c r="M107" s="39">
        <v>3</v>
      </c>
      <c r="N107" s="38"/>
      <c r="O107" s="38"/>
      <c r="P107" s="38"/>
      <c r="Q107" s="38"/>
    </row>
    <row r="108" spans="1:17" ht="30" x14ac:dyDescent="0.25">
      <c r="A108" s="52">
        <v>24</v>
      </c>
      <c r="B108" s="38" t="s">
        <v>683</v>
      </c>
      <c r="C108" s="38" t="s">
        <v>723</v>
      </c>
      <c r="D108" s="51" t="s">
        <v>724</v>
      </c>
      <c r="E108" s="82"/>
      <c r="F108" s="51" t="s">
        <v>314</v>
      </c>
      <c r="G108" s="38">
        <v>15</v>
      </c>
      <c r="H108" s="51" t="s">
        <v>757</v>
      </c>
      <c r="I108" s="38" t="s">
        <v>10</v>
      </c>
      <c r="J108" s="38" t="s">
        <v>738</v>
      </c>
      <c r="K108" s="38" t="s">
        <v>738</v>
      </c>
      <c r="L108" s="38" t="s">
        <v>738</v>
      </c>
      <c r="M108" s="39">
        <v>3</v>
      </c>
      <c r="N108" s="38"/>
      <c r="O108" s="38"/>
      <c r="P108" s="38"/>
      <c r="Q108" s="38"/>
    </row>
    <row r="109" spans="1:17" ht="30" x14ac:dyDescent="0.25">
      <c r="A109" s="52">
        <v>24</v>
      </c>
      <c r="B109" s="38" t="s">
        <v>683</v>
      </c>
      <c r="C109" s="38" t="s">
        <v>725</v>
      </c>
      <c r="D109" s="51" t="s">
        <v>726</v>
      </c>
      <c r="E109" s="82"/>
      <c r="F109" s="51" t="s">
        <v>314</v>
      </c>
      <c r="G109" s="38">
        <v>15</v>
      </c>
      <c r="H109" s="51" t="s">
        <v>757</v>
      </c>
      <c r="I109" s="38" t="s">
        <v>10</v>
      </c>
      <c r="J109" s="38" t="s">
        <v>738</v>
      </c>
      <c r="K109" s="38" t="s">
        <v>738</v>
      </c>
      <c r="L109" s="38" t="s">
        <v>738</v>
      </c>
      <c r="M109" s="39">
        <v>3</v>
      </c>
      <c r="N109" s="38"/>
      <c r="O109" s="38"/>
      <c r="P109" s="38"/>
      <c r="Q109" s="38"/>
    </row>
    <row r="110" spans="1:17" ht="30" x14ac:dyDescent="0.25">
      <c r="A110" s="52">
        <v>24</v>
      </c>
      <c r="B110" s="38" t="s">
        <v>683</v>
      </c>
      <c r="C110" s="38" t="s">
        <v>727</v>
      </c>
      <c r="D110" s="51" t="s">
        <v>728</v>
      </c>
      <c r="E110" s="82"/>
      <c r="F110" s="51" t="s">
        <v>314</v>
      </c>
      <c r="G110" s="38">
        <v>15</v>
      </c>
      <c r="H110" s="51" t="s">
        <v>757</v>
      </c>
      <c r="I110" s="38" t="s">
        <v>10</v>
      </c>
      <c r="J110" s="38" t="s">
        <v>738</v>
      </c>
      <c r="K110" s="38" t="s">
        <v>738</v>
      </c>
      <c r="L110" s="38" t="s">
        <v>738</v>
      </c>
      <c r="M110" s="39">
        <v>3</v>
      </c>
      <c r="N110" s="38"/>
      <c r="O110" s="38"/>
      <c r="P110" s="38"/>
      <c r="Q110" s="38"/>
    </row>
    <row r="111" spans="1:17" ht="30" x14ac:dyDescent="0.25">
      <c r="A111" s="52">
        <v>24</v>
      </c>
      <c r="B111" s="38" t="s">
        <v>683</v>
      </c>
      <c r="C111" s="38" t="s">
        <v>729</v>
      </c>
      <c r="D111" s="51" t="s">
        <v>730</v>
      </c>
      <c r="E111" s="82"/>
      <c r="F111" s="51" t="s">
        <v>314</v>
      </c>
      <c r="G111" s="38">
        <v>15</v>
      </c>
      <c r="H111" s="51" t="s">
        <v>757</v>
      </c>
      <c r="I111" s="38" t="s">
        <v>10</v>
      </c>
      <c r="J111" s="38" t="s">
        <v>738</v>
      </c>
      <c r="K111" s="38" t="s">
        <v>738</v>
      </c>
      <c r="L111" s="38" t="s">
        <v>738</v>
      </c>
      <c r="M111" s="39">
        <v>3</v>
      </c>
      <c r="N111" s="38"/>
      <c r="O111" s="38"/>
      <c r="P111" s="38"/>
      <c r="Q111" s="38"/>
    </row>
    <row r="112" spans="1:17" ht="30" x14ac:dyDescent="0.25">
      <c r="A112" s="52">
        <v>24</v>
      </c>
      <c r="B112" s="38" t="s">
        <v>683</v>
      </c>
      <c r="C112" s="38" t="s">
        <v>731</v>
      </c>
      <c r="D112" s="51" t="s">
        <v>732</v>
      </c>
      <c r="E112" s="82"/>
      <c r="F112" s="51" t="s">
        <v>314</v>
      </c>
      <c r="G112" s="38">
        <v>15</v>
      </c>
      <c r="H112" s="51" t="s">
        <v>757</v>
      </c>
      <c r="I112" s="38" t="s">
        <v>10</v>
      </c>
      <c r="J112" s="38" t="s">
        <v>738</v>
      </c>
      <c r="K112" s="38" t="s">
        <v>738</v>
      </c>
      <c r="L112" s="38" t="s">
        <v>738</v>
      </c>
      <c r="M112" s="39">
        <v>3</v>
      </c>
      <c r="N112" s="38"/>
      <c r="O112" s="38"/>
      <c r="P112" s="38"/>
      <c r="Q112" s="38"/>
    </row>
    <row r="113" spans="1:8" x14ac:dyDescent="0.25">
      <c r="A113" s="28"/>
      <c r="B113" s="25"/>
      <c r="C113" s="19"/>
      <c r="D113" s="26"/>
      <c r="E113" s="27"/>
      <c r="F113" s="19"/>
      <c r="G113" s="19"/>
      <c r="H113" s="19"/>
    </row>
  </sheetData>
  <mergeCells count="2">
    <mergeCell ref="A2:D2"/>
    <mergeCell ref="I5:L5"/>
  </mergeCells>
  <dataValidations count="1">
    <dataValidation type="list" allowBlank="1" showInputMessage="1" showErrorMessage="1" sqref="N7:N112" xr:uid="{A635B85E-7E59-4DD4-A36F-5E21DC976D35}">
      <formula1>$V$6:$V$10</formula1>
    </dataValidation>
  </dataValidations>
  <hyperlinks>
    <hyperlink ref="E32" r:id="rId1" xr:uid="{F2B5D887-AF05-4484-9D0E-001C5E59FEA0}"/>
    <hyperlink ref="E8" r:id="rId2" xr:uid="{0EF5144C-F306-40A2-9EC8-C29ACF2C3107}"/>
    <hyperlink ref="E9" r:id="rId3" xr:uid="{85979EB6-88DB-42D1-A069-BA88A4570D36}"/>
    <hyperlink ref="E46" r:id="rId4" xr:uid="{ECE0CF70-9ABC-4F33-B4DE-7946806EC3DE}"/>
    <hyperlink ref="E66" r:id="rId5" xr:uid="{125D22DA-FD67-4E9D-9458-31A82665FB8D}"/>
    <hyperlink ref="E67" r:id="rId6" xr:uid="{D415077B-5DDF-4F27-9594-CB30FCF84F02}"/>
    <hyperlink ref="E68" r:id="rId7" xr:uid="{F3185E36-0D57-4A9C-BBBF-F3287DAE4474}"/>
    <hyperlink ref="E74" r:id="rId8" xr:uid="{12F9323C-182A-4EDD-BA54-9555DD98758B}"/>
    <hyperlink ref="E73" r:id="rId9" xr:uid="{E71D6842-D7F3-4980-AC54-13977DC658F1}"/>
    <hyperlink ref="E71" r:id="rId10" xr:uid="{1CC594C6-99FF-45A5-8F34-EA924B8BB967}"/>
    <hyperlink ref="E11" r:id="rId11" xr:uid="{FC995256-7133-41A1-AA8C-7E5CF19036C8}"/>
    <hyperlink ref="E76" r:id="rId12" xr:uid="{83043251-053E-4C02-B921-521FE90D52E2}"/>
    <hyperlink ref="E26" r:id="rId13" xr:uid="{341FB266-BADD-415B-A420-3B541DC2E27E}"/>
    <hyperlink ref="E47" r:id="rId14" xr:uid="{5DEC2C4A-3586-40A4-8580-92F068320408}"/>
    <hyperlink ref="E13" r:id="rId15" xr:uid="{47FDAB5D-CA76-42AF-BB51-B0DAC074498E}"/>
    <hyperlink ref="E62" r:id="rId16" xr:uid="{3CB0FB37-81BA-4278-B5D5-BC2F728263B0}"/>
    <hyperlink ref="E72" r:id="rId17" xr:uid="{E433381B-5B17-469F-AE05-55E96432A322}"/>
  </hyperlinks>
  <pageMargins left="0.70866141732283472" right="0.70866141732283472" top="0.74803149606299213" bottom="0.74803149606299213" header="0.31496062992125984" footer="0.31496062992125984"/>
  <pageSetup paperSize="9" scale="62" fitToHeight="0" orientation="landscape" verticalDpi="300" r:id="rId18"/>
  <legacyDrawing r:id="rId19"/>
  <tableParts count="1">
    <tablePart r:id="rId20"/>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2977A-FDB8-4D8A-A72F-02216C03FFD8}">
  <dimension ref="A1:W526"/>
  <sheetViews>
    <sheetView showGridLines="0" zoomScale="70" zoomScaleNormal="70" workbookViewId="0">
      <pane xSplit="5" ySplit="5" topLeftCell="F6" activePane="bottomRight" state="frozen"/>
      <selection pane="topRight" activeCell="F1" sqref="F1"/>
      <selection pane="bottomLeft" activeCell="A5" sqref="A5"/>
      <selection pane="bottomRight" activeCell="D9" sqref="D9"/>
    </sheetView>
  </sheetViews>
  <sheetFormatPr defaultColWidth="10.28515625" defaultRowHeight="15" x14ac:dyDescent="0.25"/>
  <cols>
    <col min="1" max="1" width="10.85546875" style="1" customWidth="1"/>
    <col min="2" max="2" width="8.5703125" style="1" customWidth="1"/>
    <col min="3" max="3" width="26.5703125" style="1" customWidth="1"/>
    <col min="4" max="4" width="30.140625" style="1" customWidth="1"/>
    <col min="5" max="5" width="51.28515625" style="1" customWidth="1"/>
    <col min="6" max="6" width="42.28515625" style="115" customWidth="1"/>
    <col min="7" max="7" width="19.85546875" style="108" bestFit="1" customWidth="1"/>
    <col min="8" max="8" width="24.85546875" style="1" customWidth="1"/>
    <col min="9" max="9" width="34.5703125" style="1" customWidth="1"/>
    <col min="10" max="10" width="18.85546875" style="100" customWidth="1"/>
    <col min="11" max="11" width="16" style="1" customWidth="1"/>
    <col min="12" max="12" width="14.28515625" style="1" customWidth="1"/>
    <col min="13" max="13" width="18.7109375" style="101" customWidth="1"/>
    <col min="14" max="14" width="17.28515625" style="1" customWidth="1"/>
    <col min="15" max="15" width="15" style="102" customWidth="1"/>
    <col min="16" max="16" width="17.28515625" customWidth="1"/>
    <col min="17" max="17" width="15.85546875" customWidth="1"/>
    <col min="18" max="18" width="16.140625" customWidth="1"/>
    <col min="19" max="19" width="20.140625" customWidth="1"/>
    <col min="20" max="21" width="10.28515625" style="107"/>
    <col min="22" max="22" width="9.42578125" style="107" customWidth="1"/>
    <col min="23" max="23" width="14.140625" style="107" customWidth="1"/>
    <col min="24" max="24" width="15.140625" style="107" customWidth="1"/>
    <col min="25" max="16384" width="10.28515625" style="107"/>
  </cols>
  <sheetData>
    <row r="1" spans="1:23" x14ac:dyDescent="0.25">
      <c r="D1" s="99"/>
      <c r="G1" s="99"/>
    </row>
    <row r="2" spans="1:23" customFormat="1" ht="34.5" x14ac:dyDescent="0.25">
      <c r="A2" s="110" t="s">
        <v>1100</v>
      </c>
      <c r="B2" s="1"/>
      <c r="C2" s="1"/>
      <c r="D2" s="99"/>
      <c r="E2" s="1"/>
      <c r="F2" s="115"/>
      <c r="G2" s="99"/>
      <c r="H2" s="99"/>
      <c r="I2" s="1"/>
      <c r="J2" s="100"/>
      <c r="K2" s="1"/>
      <c r="L2" s="1"/>
      <c r="M2" s="101"/>
      <c r="N2" s="1"/>
      <c r="O2" s="102"/>
    </row>
    <row r="3" spans="1:23" customFormat="1" ht="39.75" customHeight="1" x14ac:dyDescent="0.25">
      <c r="A3" s="1"/>
      <c r="B3" s="109"/>
      <c r="C3" s="109"/>
      <c r="D3" s="122"/>
      <c r="E3" s="109"/>
      <c r="F3" s="4" t="s">
        <v>95</v>
      </c>
      <c r="G3" s="5">
        <f>COUNTA(Table12[Organisation collects?])/COUNTA(Table12[Feed number])</f>
        <v>0</v>
      </c>
      <c r="H3" s="124"/>
      <c r="I3" s="1"/>
      <c r="J3" s="100"/>
      <c r="K3" s="1"/>
      <c r="L3" s="1"/>
      <c r="M3" s="101"/>
      <c r="N3" s="1"/>
      <c r="O3" s="102"/>
    </row>
    <row r="4" spans="1:23" ht="27" x14ac:dyDescent="0.25">
      <c r="A4" s="103"/>
      <c r="B4" s="104"/>
      <c r="C4" s="104"/>
      <c r="D4" s="123"/>
      <c r="E4" s="105"/>
      <c r="F4" s="116"/>
      <c r="G4" s="105"/>
      <c r="H4" s="105"/>
      <c r="I4" s="105"/>
      <c r="J4" s="106"/>
      <c r="K4" s="105"/>
      <c r="L4" s="133" t="s">
        <v>745</v>
      </c>
      <c r="M4" s="133"/>
      <c r="N4" s="133"/>
      <c r="O4" s="133"/>
      <c r="P4" s="107"/>
      <c r="Q4" s="107"/>
      <c r="R4" s="107"/>
      <c r="S4" s="107"/>
    </row>
    <row r="5" spans="1:23" customFormat="1" ht="56.25" customHeight="1" x14ac:dyDescent="0.25">
      <c r="A5" s="93" t="s">
        <v>0</v>
      </c>
      <c r="B5" s="93" t="s">
        <v>785</v>
      </c>
      <c r="C5" s="93" t="s">
        <v>125</v>
      </c>
      <c r="D5" s="36" t="s">
        <v>126</v>
      </c>
      <c r="E5" s="93" t="s">
        <v>127</v>
      </c>
      <c r="F5" s="117" t="s">
        <v>100</v>
      </c>
      <c r="G5" s="93" t="s">
        <v>919</v>
      </c>
      <c r="H5" s="93" t="s">
        <v>128</v>
      </c>
      <c r="I5" s="93" t="s">
        <v>129</v>
      </c>
      <c r="J5" s="93" t="s">
        <v>2</v>
      </c>
      <c r="K5" s="93" t="s">
        <v>130</v>
      </c>
      <c r="L5" s="36" t="s">
        <v>15</v>
      </c>
      <c r="M5" s="36" t="s">
        <v>131</v>
      </c>
      <c r="N5" s="36" t="s">
        <v>920</v>
      </c>
      <c r="O5" s="113" t="s">
        <v>9</v>
      </c>
      <c r="P5" s="36" t="s">
        <v>3</v>
      </c>
      <c r="Q5" s="36" t="s">
        <v>99</v>
      </c>
      <c r="R5" s="36" t="s">
        <v>4</v>
      </c>
      <c r="S5" s="36" t="s">
        <v>5</v>
      </c>
    </row>
    <row r="6" spans="1:23" ht="45" x14ac:dyDescent="0.25">
      <c r="A6" s="40">
        <v>1</v>
      </c>
      <c r="B6" s="40" t="s">
        <v>249</v>
      </c>
      <c r="C6" s="40" t="s">
        <v>101</v>
      </c>
      <c r="D6" s="38" t="s">
        <v>921</v>
      </c>
      <c r="E6" s="40" t="s">
        <v>116</v>
      </c>
      <c r="F6" s="55" t="s">
        <v>21</v>
      </c>
      <c r="G6" s="56"/>
      <c r="H6" s="39" t="s">
        <v>37</v>
      </c>
      <c r="I6" s="39">
        <v>15</v>
      </c>
      <c r="J6" s="39"/>
      <c r="K6" s="39"/>
      <c r="L6" s="39" t="s">
        <v>738</v>
      </c>
      <c r="M6" s="39" t="s">
        <v>10</v>
      </c>
      <c r="N6" s="39"/>
      <c r="O6" s="39" t="s">
        <v>738</v>
      </c>
      <c r="P6" s="40"/>
      <c r="Q6" s="40"/>
      <c r="R6" s="40"/>
      <c r="S6" s="40"/>
      <c r="W6" s="118" t="s">
        <v>7</v>
      </c>
    </row>
    <row r="7" spans="1:23" ht="60" x14ac:dyDescent="0.25">
      <c r="A7" s="40">
        <v>1</v>
      </c>
      <c r="B7" s="40" t="s">
        <v>249</v>
      </c>
      <c r="C7" s="40" t="s">
        <v>101</v>
      </c>
      <c r="D7" s="38" t="s">
        <v>922</v>
      </c>
      <c r="E7" s="40" t="s">
        <v>134</v>
      </c>
      <c r="F7" s="55" t="s">
        <v>135</v>
      </c>
      <c r="G7" s="56"/>
      <c r="H7" s="39" t="s">
        <v>37</v>
      </c>
      <c r="I7" s="39">
        <v>12</v>
      </c>
      <c r="J7" s="39"/>
      <c r="K7" s="39"/>
      <c r="L7" s="39" t="s">
        <v>738</v>
      </c>
      <c r="M7" s="39" t="s">
        <v>738</v>
      </c>
      <c r="N7" s="39"/>
      <c r="O7" s="39" t="s">
        <v>10</v>
      </c>
      <c r="P7" s="40"/>
      <c r="Q7" s="40"/>
      <c r="R7" s="40"/>
      <c r="S7" s="40"/>
      <c r="W7" s="118" t="s">
        <v>97</v>
      </c>
    </row>
    <row r="8" spans="1:23" ht="75" x14ac:dyDescent="0.25">
      <c r="A8" s="40">
        <v>1</v>
      </c>
      <c r="B8" s="40" t="s">
        <v>249</v>
      </c>
      <c r="C8" s="40" t="s">
        <v>101</v>
      </c>
      <c r="D8" s="38" t="s">
        <v>8</v>
      </c>
      <c r="E8" s="40" t="s">
        <v>136</v>
      </c>
      <c r="F8" s="55" t="s">
        <v>137</v>
      </c>
      <c r="G8" s="56"/>
      <c r="H8" s="39" t="s">
        <v>37</v>
      </c>
      <c r="I8" s="39">
        <v>35</v>
      </c>
      <c r="J8" s="39"/>
      <c r="K8" s="47"/>
      <c r="L8" s="39" t="s">
        <v>738</v>
      </c>
      <c r="M8" s="39" t="s">
        <v>738</v>
      </c>
      <c r="N8" s="39"/>
      <c r="O8" s="39" t="s">
        <v>10</v>
      </c>
      <c r="P8" s="40"/>
      <c r="Q8" s="40"/>
      <c r="R8" s="40"/>
      <c r="S8" s="40"/>
      <c r="W8" s="118" t="s">
        <v>1101</v>
      </c>
    </row>
    <row r="9" spans="1:23" ht="120" x14ac:dyDescent="0.25">
      <c r="A9" s="40">
        <v>1</v>
      </c>
      <c r="B9" s="40" t="s">
        <v>249</v>
      </c>
      <c r="C9" s="40" t="s">
        <v>101</v>
      </c>
      <c r="D9" s="38" t="s">
        <v>110</v>
      </c>
      <c r="E9" s="40" t="s">
        <v>138</v>
      </c>
      <c r="F9" s="55" t="s">
        <v>6</v>
      </c>
      <c r="G9" s="56"/>
      <c r="H9" s="39" t="s">
        <v>37</v>
      </c>
      <c r="I9" s="39">
        <v>15</v>
      </c>
      <c r="J9" s="39"/>
      <c r="K9" s="39"/>
      <c r="L9" s="39" t="s">
        <v>738</v>
      </c>
      <c r="M9" s="39" t="s">
        <v>10</v>
      </c>
      <c r="N9" s="39"/>
      <c r="O9" s="39" t="s">
        <v>738</v>
      </c>
      <c r="P9" s="40"/>
      <c r="Q9" s="40"/>
      <c r="R9" s="40"/>
      <c r="S9" s="40"/>
      <c r="W9" s="118" t="s">
        <v>1102</v>
      </c>
    </row>
    <row r="10" spans="1:23" ht="45" x14ac:dyDescent="0.25">
      <c r="A10" s="40">
        <v>1</v>
      </c>
      <c r="B10" s="40" t="s">
        <v>249</v>
      </c>
      <c r="C10" s="40" t="s">
        <v>101</v>
      </c>
      <c r="D10" s="38" t="s">
        <v>11</v>
      </c>
      <c r="E10" s="40" t="s">
        <v>139</v>
      </c>
      <c r="F10" s="55" t="s">
        <v>102</v>
      </c>
      <c r="G10" s="56"/>
      <c r="H10" s="39" t="s">
        <v>140</v>
      </c>
      <c r="I10" s="39">
        <v>10</v>
      </c>
      <c r="J10" s="39" t="s">
        <v>33</v>
      </c>
      <c r="K10" s="39"/>
      <c r="L10" s="39" t="s">
        <v>738</v>
      </c>
      <c r="M10" s="39" t="s">
        <v>738</v>
      </c>
      <c r="N10" s="39"/>
      <c r="O10" s="39" t="s">
        <v>10</v>
      </c>
      <c r="P10" s="40"/>
      <c r="Q10" s="40"/>
      <c r="R10" s="40"/>
      <c r="S10" s="40"/>
      <c r="W10" s="118" t="s">
        <v>1103</v>
      </c>
    </row>
    <row r="11" spans="1:23" ht="75" x14ac:dyDescent="0.25">
      <c r="A11" s="40">
        <v>1</v>
      </c>
      <c r="B11" s="40" t="s">
        <v>249</v>
      </c>
      <c r="C11" s="40" t="s">
        <v>101</v>
      </c>
      <c r="D11" s="41" t="s">
        <v>923</v>
      </c>
      <c r="E11" s="56" t="s">
        <v>141</v>
      </c>
      <c r="F11" s="55" t="s">
        <v>13</v>
      </c>
      <c r="G11" s="56"/>
      <c r="H11" s="39" t="s">
        <v>140</v>
      </c>
      <c r="I11" s="39">
        <v>2</v>
      </c>
      <c r="J11" s="39" t="s">
        <v>33</v>
      </c>
      <c r="K11" s="39"/>
      <c r="L11" s="39" t="s">
        <v>738</v>
      </c>
      <c r="M11" s="39" t="s">
        <v>738</v>
      </c>
      <c r="N11" s="39"/>
      <c r="O11" s="39" t="s">
        <v>10</v>
      </c>
      <c r="P11" s="40"/>
      <c r="Q11" s="40"/>
      <c r="R11" s="40"/>
      <c r="S11" s="40"/>
    </row>
    <row r="12" spans="1:23" x14ac:dyDescent="0.25">
      <c r="A12" s="40">
        <v>1</v>
      </c>
      <c r="B12" s="40" t="s">
        <v>249</v>
      </c>
      <c r="C12" s="40" t="s">
        <v>101</v>
      </c>
      <c r="D12" s="41" t="s">
        <v>734</v>
      </c>
      <c r="E12" s="56" t="s">
        <v>924</v>
      </c>
      <c r="F12" s="55"/>
      <c r="G12" s="56"/>
      <c r="H12" s="39" t="s">
        <v>144</v>
      </c>
      <c r="I12" s="39">
        <v>10</v>
      </c>
      <c r="J12" s="39" t="s">
        <v>925</v>
      </c>
      <c r="K12" s="39"/>
      <c r="L12" s="39" t="s">
        <v>738</v>
      </c>
      <c r="M12" s="39" t="s">
        <v>738</v>
      </c>
      <c r="N12" s="39"/>
      <c r="O12" s="39" t="s">
        <v>10</v>
      </c>
      <c r="P12" s="40"/>
      <c r="Q12" s="40"/>
      <c r="R12" s="40"/>
      <c r="S12" s="40"/>
    </row>
    <row r="13" spans="1:23" ht="60" x14ac:dyDescent="0.25">
      <c r="A13" s="40">
        <v>1</v>
      </c>
      <c r="B13" s="40" t="s">
        <v>249</v>
      </c>
      <c r="C13" s="40" t="s">
        <v>101</v>
      </c>
      <c r="D13" s="38" t="s">
        <v>926</v>
      </c>
      <c r="E13" s="40" t="s">
        <v>927</v>
      </c>
      <c r="F13" s="55" t="s">
        <v>6</v>
      </c>
      <c r="G13" s="127"/>
      <c r="H13" s="39" t="s">
        <v>140</v>
      </c>
      <c r="I13" s="39">
        <v>3</v>
      </c>
      <c r="J13" s="39" t="s">
        <v>33</v>
      </c>
      <c r="K13" s="39"/>
      <c r="L13" s="39" t="s">
        <v>738</v>
      </c>
      <c r="M13" s="39" t="s">
        <v>738</v>
      </c>
      <c r="N13" s="39"/>
      <c r="O13" s="39" t="s">
        <v>10</v>
      </c>
      <c r="P13" s="40"/>
      <c r="Q13" s="40"/>
      <c r="R13" s="40"/>
      <c r="S13" s="40"/>
    </row>
    <row r="14" spans="1:23" ht="45" x14ac:dyDescent="0.25">
      <c r="A14" s="40">
        <v>1</v>
      </c>
      <c r="B14" s="40" t="s">
        <v>249</v>
      </c>
      <c r="C14" s="40" t="s">
        <v>101</v>
      </c>
      <c r="D14" s="38" t="s">
        <v>115</v>
      </c>
      <c r="E14" s="40" t="s">
        <v>146</v>
      </c>
      <c r="F14" s="55" t="s">
        <v>16</v>
      </c>
      <c r="G14" s="56"/>
      <c r="H14" s="39" t="s">
        <v>37</v>
      </c>
      <c r="I14" s="39">
        <v>1</v>
      </c>
      <c r="J14" s="39"/>
      <c r="K14" s="39"/>
      <c r="L14" s="39" t="s">
        <v>738</v>
      </c>
      <c r="M14" s="39" t="s">
        <v>738</v>
      </c>
      <c r="N14" s="39"/>
      <c r="O14" s="39" t="s">
        <v>10</v>
      </c>
      <c r="P14" s="40"/>
      <c r="Q14" s="40"/>
      <c r="R14" s="40"/>
      <c r="S14" s="40"/>
    </row>
    <row r="15" spans="1:23" ht="195" x14ac:dyDescent="0.25">
      <c r="A15" s="40">
        <v>1</v>
      </c>
      <c r="B15" s="40" t="s">
        <v>249</v>
      </c>
      <c r="C15" s="40" t="s">
        <v>101</v>
      </c>
      <c r="D15" s="38" t="s">
        <v>928</v>
      </c>
      <c r="E15" s="40" t="s">
        <v>150</v>
      </c>
      <c r="F15" s="55" t="s">
        <v>17</v>
      </c>
      <c r="G15" s="56"/>
      <c r="H15" s="39" t="s">
        <v>37</v>
      </c>
      <c r="I15" s="39">
        <v>1</v>
      </c>
      <c r="J15" s="39"/>
      <c r="K15" s="39"/>
      <c r="L15" s="39" t="s">
        <v>738</v>
      </c>
      <c r="M15" s="39" t="s">
        <v>10</v>
      </c>
      <c r="N15" s="39"/>
      <c r="O15" s="39" t="s">
        <v>738</v>
      </c>
      <c r="P15" s="40"/>
      <c r="Q15" s="40"/>
      <c r="R15" s="40"/>
      <c r="S15" s="40"/>
    </row>
    <row r="16" spans="1:23" ht="345" x14ac:dyDescent="0.25">
      <c r="A16" s="40">
        <v>1</v>
      </c>
      <c r="B16" s="40" t="s">
        <v>249</v>
      </c>
      <c r="C16" s="40" t="s">
        <v>101</v>
      </c>
      <c r="D16" s="38" t="s">
        <v>929</v>
      </c>
      <c r="E16" s="40" t="s">
        <v>152</v>
      </c>
      <c r="F16" s="55" t="s">
        <v>18</v>
      </c>
      <c r="G16" s="56"/>
      <c r="H16" s="39" t="s">
        <v>37</v>
      </c>
      <c r="I16" s="39">
        <v>2</v>
      </c>
      <c r="J16" s="39"/>
      <c r="K16" s="47"/>
      <c r="L16" s="39" t="s">
        <v>10</v>
      </c>
      <c r="M16" s="39" t="s">
        <v>738</v>
      </c>
      <c r="N16" s="39"/>
      <c r="O16" s="39" t="s">
        <v>738</v>
      </c>
      <c r="P16" s="40"/>
      <c r="Q16" s="40"/>
      <c r="R16" s="40"/>
      <c r="S16" s="40"/>
    </row>
    <row r="17" spans="1:19" ht="38.25" customHeight="1" x14ac:dyDescent="0.25">
      <c r="A17" s="40">
        <v>1</v>
      </c>
      <c r="B17" s="40" t="s">
        <v>249</v>
      </c>
      <c r="C17" s="40" t="s">
        <v>101</v>
      </c>
      <c r="D17" s="38" t="s">
        <v>104</v>
      </c>
      <c r="E17" s="40" t="s">
        <v>157</v>
      </c>
      <c r="F17" s="55" t="s">
        <v>105</v>
      </c>
      <c r="G17" s="56"/>
      <c r="H17" s="39" t="s">
        <v>37</v>
      </c>
      <c r="I17" s="39">
        <v>20</v>
      </c>
      <c r="J17" s="39"/>
      <c r="K17" s="39"/>
      <c r="L17" s="39" t="s">
        <v>738</v>
      </c>
      <c r="M17" s="39" t="s">
        <v>738</v>
      </c>
      <c r="N17" s="39"/>
      <c r="O17" s="39" t="s">
        <v>10</v>
      </c>
      <c r="P17" s="40"/>
      <c r="Q17" s="40"/>
      <c r="R17" s="40"/>
      <c r="S17" s="40"/>
    </row>
    <row r="18" spans="1:19" x14ac:dyDescent="0.25">
      <c r="A18" s="40">
        <v>1</v>
      </c>
      <c r="B18" s="40" t="s">
        <v>249</v>
      </c>
      <c r="C18" s="40" t="s">
        <v>101</v>
      </c>
      <c r="D18" s="38" t="s">
        <v>158</v>
      </c>
      <c r="E18" s="40"/>
      <c r="F18" s="55"/>
      <c r="G18" s="56"/>
      <c r="H18" s="39" t="s">
        <v>37</v>
      </c>
      <c r="I18" s="39">
        <v>1</v>
      </c>
      <c r="J18" s="39" t="s">
        <v>19</v>
      </c>
      <c r="K18" s="47"/>
      <c r="L18" s="39" t="s">
        <v>10</v>
      </c>
      <c r="M18" s="39" t="s">
        <v>738</v>
      </c>
      <c r="N18" s="39"/>
      <c r="O18" s="39" t="s">
        <v>738</v>
      </c>
      <c r="P18" s="40"/>
      <c r="Q18" s="40"/>
      <c r="R18" s="40"/>
      <c r="S18" s="40"/>
    </row>
    <row r="19" spans="1:19" ht="45" x14ac:dyDescent="0.25">
      <c r="A19" s="40">
        <v>1</v>
      </c>
      <c r="B19" s="40" t="s">
        <v>249</v>
      </c>
      <c r="C19" s="40" t="s">
        <v>101</v>
      </c>
      <c r="D19" s="38" t="s">
        <v>735</v>
      </c>
      <c r="E19" s="40" t="s">
        <v>930</v>
      </c>
      <c r="F19" s="55" t="s">
        <v>103</v>
      </c>
      <c r="G19" s="56"/>
      <c r="H19" s="39" t="s">
        <v>37</v>
      </c>
      <c r="I19" s="39">
        <v>8</v>
      </c>
      <c r="J19" s="39"/>
      <c r="K19" s="39"/>
      <c r="L19" s="39" t="s">
        <v>738</v>
      </c>
      <c r="M19" s="39" t="s">
        <v>738</v>
      </c>
      <c r="N19" s="39"/>
      <c r="O19" s="39" t="s">
        <v>10</v>
      </c>
      <c r="P19" s="40"/>
      <c r="Q19" s="40"/>
      <c r="R19" s="40"/>
      <c r="S19" s="40"/>
    </row>
    <row r="20" spans="1:19" ht="30" x14ac:dyDescent="0.25">
      <c r="A20" s="40">
        <v>1</v>
      </c>
      <c r="B20" s="40" t="s">
        <v>249</v>
      </c>
      <c r="C20" s="40" t="s">
        <v>101</v>
      </c>
      <c r="D20" s="38" t="s">
        <v>117</v>
      </c>
      <c r="E20" s="40" t="s">
        <v>164</v>
      </c>
      <c r="F20" s="55" t="s">
        <v>6</v>
      </c>
      <c r="G20" s="56"/>
      <c r="H20" s="39" t="s">
        <v>154</v>
      </c>
      <c r="I20" s="39">
        <v>16</v>
      </c>
      <c r="J20" s="39" t="s">
        <v>155</v>
      </c>
      <c r="K20" s="39"/>
      <c r="L20" s="39" t="s">
        <v>738</v>
      </c>
      <c r="M20" s="39" t="s">
        <v>10</v>
      </c>
      <c r="N20" s="39"/>
      <c r="O20" s="39" t="s">
        <v>10</v>
      </c>
      <c r="P20" s="40"/>
      <c r="Q20" s="40"/>
      <c r="R20" s="40"/>
      <c r="S20" s="40"/>
    </row>
    <row r="21" spans="1:19" ht="30" x14ac:dyDescent="0.25">
      <c r="A21" s="40">
        <v>1</v>
      </c>
      <c r="B21" s="40" t="s">
        <v>249</v>
      </c>
      <c r="C21" s="40" t="s">
        <v>101</v>
      </c>
      <c r="D21" s="38" t="s">
        <v>118</v>
      </c>
      <c r="E21" s="40" t="s">
        <v>165</v>
      </c>
      <c r="F21" s="55" t="s">
        <v>6</v>
      </c>
      <c r="G21" s="56"/>
      <c r="H21" s="39" t="s">
        <v>154</v>
      </c>
      <c r="I21" s="39">
        <v>16</v>
      </c>
      <c r="J21" s="39" t="s">
        <v>155</v>
      </c>
      <c r="K21" s="39"/>
      <c r="L21" s="39" t="s">
        <v>10</v>
      </c>
      <c r="M21" s="39" t="s">
        <v>10</v>
      </c>
      <c r="N21" s="39"/>
      <c r="O21" s="39" t="s">
        <v>10</v>
      </c>
      <c r="P21" s="40"/>
      <c r="Q21" s="40"/>
      <c r="R21" s="40"/>
      <c r="S21" s="40"/>
    </row>
    <row r="22" spans="1:19" ht="45" x14ac:dyDescent="0.25">
      <c r="A22" s="40">
        <v>1</v>
      </c>
      <c r="B22" s="40" t="s">
        <v>249</v>
      </c>
      <c r="C22" s="40" t="s">
        <v>101</v>
      </c>
      <c r="D22" s="38" t="s">
        <v>22</v>
      </c>
      <c r="E22" s="40" t="s">
        <v>166</v>
      </c>
      <c r="F22" s="55" t="s">
        <v>6</v>
      </c>
      <c r="G22" s="56"/>
      <c r="H22" s="39" t="s">
        <v>167</v>
      </c>
      <c r="I22" s="39">
        <v>15</v>
      </c>
      <c r="J22" s="39" t="s">
        <v>168</v>
      </c>
      <c r="K22" s="47"/>
      <c r="L22" s="39" t="s">
        <v>10</v>
      </c>
      <c r="M22" s="39" t="s">
        <v>738</v>
      </c>
      <c r="N22" s="39"/>
      <c r="O22" s="39" t="s">
        <v>738</v>
      </c>
      <c r="P22" s="40"/>
      <c r="Q22" s="40"/>
      <c r="R22" s="40"/>
      <c r="S22" s="40"/>
    </row>
    <row r="23" spans="1:19" ht="60" x14ac:dyDescent="0.25">
      <c r="A23" s="40">
        <v>1</v>
      </c>
      <c r="B23" s="40" t="s">
        <v>249</v>
      </c>
      <c r="C23" s="40" t="s">
        <v>101</v>
      </c>
      <c r="D23" s="38" t="s">
        <v>399</v>
      </c>
      <c r="E23" s="40" t="s">
        <v>931</v>
      </c>
      <c r="F23" s="55"/>
      <c r="G23" s="56"/>
      <c r="H23" s="39" t="s">
        <v>140</v>
      </c>
      <c r="I23" s="39">
        <v>15</v>
      </c>
      <c r="J23" s="39" t="s">
        <v>33</v>
      </c>
      <c r="K23" s="39"/>
      <c r="L23" s="39" t="s">
        <v>738</v>
      </c>
      <c r="M23" s="39" t="s">
        <v>738</v>
      </c>
      <c r="N23" s="39"/>
      <c r="O23" s="39" t="s">
        <v>10</v>
      </c>
      <c r="P23" s="40"/>
      <c r="Q23" s="40"/>
      <c r="R23" s="40"/>
      <c r="S23" s="40"/>
    </row>
    <row r="24" spans="1:19" ht="60" x14ac:dyDescent="0.25">
      <c r="A24" s="40">
        <v>1</v>
      </c>
      <c r="B24" s="40" t="s">
        <v>249</v>
      </c>
      <c r="C24" s="40" t="s">
        <v>101</v>
      </c>
      <c r="D24" s="38" t="s">
        <v>223</v>
      </c>
      <c r="E24" s="40" t="s">
        <v>114</v>
      </c>
      <c r="F24" s="55" t="s">
        <v>106</v>
      </c>
      <c r="G24" s="56"/>
      <c r="H24" s="39" t="s">
        <v>37</v>
      </c>
      <c r="I24" s="39">
        <v>20</v>
      </c>
      <c r="J24" s="39"/>
      <c r="K24" s="39"/>
      <c r="L24" s="39" t="s">
        <v>738</v>
      </c>
      <c r="M24" s="39" t="s">
        <v>738</v>
      </c>
      <c r="N24" s="39"/>
      <c r="O24" s="39" t="s">
        <v>10</v>
      </c>
      <c r="P24" s="40"/>
      <c r="Q24" s="40"/>
      <c r="R24" s="40"/>
      <c r="S24" s="40"/>
    </row>
    <row r="25" spans="1:19" ht="45" x14ac:dyDescent="0.25">
      <c r="A25" s="40">
        <v>1</v>
      </c>
      <c r="B25" s="40" t="s">
        <v>249</v>
      </c>
      <c r="C25" s="40" t="s">
        <v>101</v>
      </c>
      <c r="D25" s="38" t="s">
        <v>932</v>
      </c>
      <c r="E25" s="40" t="s">
        <v>170</v>
      </c>
      <c r="F25" s="55" t="s">
        <v>108</v>
      </c>
      <c r="G25" s="56"/>
      <c r="H25" s="39" t="s">
        <v>37</v>
      </c>
      <c r="I25" s="39">
        <v>8</v>
      </c>
      <c r="J25" s="39"/>
      <c r="K25" s="39"/>
      <c r="L25" s="39" t="s">
        <v>738</v>
      </c>
      <c r="M25" s="39" t="s">
        <v>738</v>
      </c>
      <c r="N25" s="39"/>
      <c r="O25" s="39" t="s">
        <v>10</v>
      </c>
      <c r="P25" s="40"/>
      <c r="Q25" s="40"/>
      <c r="R25" s="40"/>
      <c r="S25" s="40"/>
    </row>
    <row r="26" spans="1:19" ht="225" x14ac:dyDescent="0.25">
      <c r="A26" s="40">
        <v>1</v>
      </c>
      <c r="B26" s="40" t="s">
        <v>249</v>
      </c>
      <c r="C26" s="40" t="s">
        <v>101</v>
      </c>
      <c r="D26" s="38" t="s">
        <v>933</v>
      </c>
      <c r="E26" s="40" t="s">
        <v>172</v>
      </c>
      <c r="F26" s="55" t="s">
        <v>109</v>
      </c>
      <c r="G26" s="56"/>
      <c r="H26" s="39" t="s">
        <v>37</v>
      </c>
      <c r="I26" s="39">
        <v>5</v>
      </c>
      <c r="J26" s="39"/>
      <c r="K26" s="39"/>
      <c r="L26" s="39" t="s">
        <v>10</v>
      </c>
      <c r="M26" s="39" t="s">
        <v>738</v>
      </c>
      <c r="N26" s="39"/>
      <c r="O26" s="39" t="s">
        <v>738</v>
      </c>
      <c r="P26" s="40"/>
      <c r="Q26" s="40"/>
      <c r="R26" s="40"/>
      <c r="S26" s="40"/>
    </row>
    <row r="27" spans="1:19" ht="41.25" customHeight="1" x14ac:dyDescent="0.25">
      <c r="A27" s="40">
        <v>1</v>
      </c>
      <c r="B27" s="40" t="s">
        <v>249</v>
      </c>
      <c r="C27" s="40" t="s">
        <v>101</v>
      </c>
      <c r="D27" s="38" t="s">
        <v>175</v>
      </c>
      <c r="E27" s="40" t="s">
        <v>934</v>
      </c>
      <c r="F27" s="55" t="s">
        <v>27</v>
      </c>
      <c r="G27" s="56"/>
      <c r="H27" s="39" t="s">
        <v>37</v>
      </c>
      <c r="I27" s="39">
        <v>3</v>
      </c>
      <c r="J27" s="39"/>
      <c r="K27" s="39"/>
      <c r="L27" s="39" t="s">
        <v>10</v>
      </c>
      <c r="M27" s="39" t="s">
        <v>10</v>
      </c>
      <c r="N27" s="39"/>
      <c r="O27" s="39" t="s">
        <v>10</v>
      </c>
      <c r="P27" s="40"/>
      <c r="Q27" s="40"/>
      <c r="R27" s="40"/>
      <c r="S27" s="40"/>
    </row>
    <row r="28" spans="1:19" ht="39.75" customHeight="1" x14ac:dyDescent="0.25">
      <c r="A28" s="40">
        <v>1</v>
      </c>
      <c r="B28" s="40" t="s">
        <v>249</v>
      </c>
      <c r="C28" s="40" t="s">
        <v>101</v>
      </c>
      <c r="D28" s="38" t="s">
        <v>179</v>
      </c>
      <c r="E28" s="40" t="s">
        <v>180</v>
      </c>
      <c r="F28" s="55" t="s">
        <v>25</v>
      </c>
      <c r="G28" s="56"/>
      <c r="H28" s="39" t="s">
        <v>37</v>
      </c>
      <c r="I28" s="39">
        <v>8</v>
      </c>
      <c r="J28" s="39"/>
      <c r="K28" s="39"/>
      <c r="L28" s="39" t="s">
        <v>10</v>
      </c>
      <c r="M28" s="39" t="s">
        <v>10</v>
      </c>
      <c r="N28" s="39"/>
      <c r="O28" s="39" t="s">
        <v>10</v>
      </c>
      <c r="P28" s="40"/>
      <c r="Q28" s="40"/>
      <c r="R28" s="40"/>
      <c r="S28" s="40"/>
    </row>
    <row r="29" spans="1:19" ht="49.5" customHeight="1" x14ac:dyDescent="0.25">
      <c r="A29" s="40">
        <v>1</v>
      </c>
      <c r="B29" s="40" t="s">
        <v>249</v>
      </c>
      <c r="C29" s="40" t="s">
        <v>101</v>
      </c>
      <c r="D29" s="38" t="s">
        <v>935</v>
      </c>
      <c r="E29" s="40" t="s">
        <v>936</v>
      </c>
      <c r="F29" s="55" t="s">
        <v>29</v>
      </c>
      <c r="G29" s="42"/>
      <c r="H29" s="39" t="s">
        <v>37</v>
      </c>
      <c r="I29" s="39">
        <v>5</v>
      </c>
      <c r="J29" s="39"/>
      <c r="K29" s="39"/>
      <c r="L29" s="39" t="s">
        <v>738</v>
      </c>
      <c r="M29" s="39" t="s">
        <v>738</v>
      </c>
      <c r="N29" s="39"/>
      <c r="O29" s="39" t="s">
        <v>10</v>
      </c>
      <c r="P29" s="40"/>
      <c r="Q29" s="40"/>
      <c r="R29" s="40"/>
      <c r="S29" s="40"/>
    </row>
    <row r="30" spans="1:19" ht="60" x14ac:dyDescent="0.25">
      <c r="A30" s="40">
        <v>1</v>
      </c>
      <c r="B30" s="40" t="s">
        <v>249</v>
      </c>
      <c r="C30" s="40" t="s">
        <v>101</v>
      </c>
      <c r="D30" s="38" t="s">
        <v>937</v>
      </c>
      <c r="E30" s="40" t="s">
        <v>120</v>
      </c>
      <c r="F30" s="55" t="s">
        <v>29</v>
      </c>
      <c r="G30" s="42"/>
      <c r="H30" s="39" t="s">
        <v>37</v>
      </c>
      <c r="I30" s="39">
        <v>5</v>
      </c>
      <c r="J30" s="39"/>
      <c r="K30" s="47"/>
      <c r="L30" s="39" t="s">
        <v>738</v>
      </c>
      <c r="M30" s="39" t="s">
        <v>738</v>
      </c>
      <c r="N30" s="39"/>
      <c r="O30" s="39" t="s">
        <v>10</v>
      </c>
      <c r="P30" s="40"/>
      <c r="Q30" s="40"/>
      <c r="R30" s="40"/>
      <c r="S30" s="40"/>
    </row>
    <row r="31" spans="1:19" ht="30" customHeight="1" x14ac:dyDescent="0.25">
      <c r="A31" s="40">
        <v>1</v>
      </c>
      <c r="B31" s="40" t="s">
        <v>249</v>
      </c>
      <c r="C31" s="40" t="s">
        <v>101</v>
      </c>
      <c r="D31" s="125" t="s">
        <v>185</v>
      </c>
      <c r="E31" s="42" t="s">
        <v>186</v>
      </c>
      <c r="F31" s="55" t="s">
        <v>30</v>
      </c>
      <c r="G31" s="42"/>
      <c r="H31" s="39" t="s">
        <v>37</v>
      </c>
      <c r="I31" s="39">
        <v>6</v>
      </c>
      <c r="J31" s="39"/>
      <c r="K31" s="39"/>
      <c r="L31" s="39" t="s">
        <v>10</v>
      </c>
      <c r="M31" s="39" t="s">
        <v>738</v>
      </c>
      <c r="N31" s="39"/>
      <c r="O31" s="39" t="s">
        <v>738</v>
      </c>
      <c r="P31" s="40"/>
      <c r="Q31" s="40"/>
      <c r="R31" s="40"/>
      <c r="S31" s="40"/>
    </row>
    <row r="32" spans="1:19" ht="90" x14ac:dyDescent="0.25">
      <c r="A32" s="40">
        <v>1</v>
      </c>
      <c r="B32" s="40" t="s">
        <v>249</v>
      </c>
      <c r="C32" s="40" t="s">
        <v>101</v>
      </c>
      <c r="D32" s="38" t="s">
        <v>187</v>
      </c>
      <c r="E32" s="40" t="s">
        <v>938</v>
      </c>
      <c r="F32" s="55" t="s">
        <v>30</v>
      </c>
      <c r="G32" s="56"/>
      <c r="H32" s="39" t="s">
        <v>37</v>
      </c>
      <c r="I32" s="39">
        <v>6</v>
      </c>
      <c r="J32" s="39"/>
      <c r="K32" s="39"/>
      <c r="L32" s="39" t="s">
        <v>10</v>
      </c>
      <c r="M32" s="39" t="s">
        <v>738</v>
      </c>
      <c r="N32" s="39"/>
      <c r="O32" s="39" t="s">
        <v>738</v>
      </c>
      <c r="P32" s="40"/>
      <c r="Q32" s="40"/>
      <c r="R32" s="40"/>
      <c r="S32" s="40"/>
    </row>
    <row r="33" spans="1:19" ht="33" customHeight="1" x14ac:dyDescent="0.25">
      <c r="A33" s="40">
        <v>1</v>
      </c>
      <c r="B33" s="40" t="s">
        <v>249</v>
      </c>
      <c r="C33" s="40" t="s">
        <v>101</v>
      </c>
      <c r="D33" s="38" t="s">
        <v>188</v>
      </c>
      <c r="E33" s="40" t="s">
        <v>189</v>
      </c>
      <c r="F33" s="55" t="s">
        <v>31</v>
      </c>
      <c r="G33" s="56"/>
      <c r="H33" s="39" t="s">
        <v>37</v>
      </c>
      <c r="I33" s="39">
        <v>4</v>
      </c>
      <c r="J33" s="39"/>
      <c r="K33" s="47"/>
      <c r="L33" s="39" t="s">
        <v>10</v>
      </c>
      <c r="M33" s="39" t="s">
        <v>738</v>
      </c>
      <c r="N33" s="39"/>
      <c r="O33" s="39" t="s">
        <v>738</v>
      </c>
      <c r="P33" s="40"/>
      <c r="Q33" s="40"/>
      <c r="R33" s="40"/>
      <c r="S33" s="40"/>
    </row>
    <row r="34" spans="1:19" ht="60" x14ac:dyDescent="0.25">
      <c r="A34" s="40">
        <v>1</v>
      </c>
      <c r="B34" s="40" t="s">
        <v>249</v>
      </c>
      <c r="C34" s="40" t="s">
        <v>101</v>
      </c>
      <c r="D34" s="38" t="s">
        <v>190</v>
      </c>
      <c r="E34" s="40" t="s">
        <v>939</v>
      </c>
      <c r="F34" s="55" t="s">
        <v>31</v>
      </c>
      <c r="G34" s="56"/>
      <c r="H34" s="39" t="s">
        <v>37</v>
      </c>
      <c r="I34" s="39">
        <v>4</v>
      </c>
      <c r="J34" s="39"/>
      <c r="K34" s="39"/>
      <c r="L34" s="39" t="s">
        <v>10</v>
      </c>
      <c r="M34" s="39" t="s">
        <v>738</v>
      </c>
      <c r="N34" s="39"/>
      <c r="O34" s="39" t="s">
        <v>738</v>
      </c>
      <c r="P34" s="40"/>
      <c r="Q34" s="40"/>
      <c r="R34" s="40"/>
      <c r="S34" s="40"/>
    </row>
    <row r="35" spans="1:19" ht="60" x14ac:dyDescent="0.25">
      <c r="A35" s="40">
        <v>1</v>
      </c>
      <c r="B35" s="40" t="s">
        <v>249</v>
      </c>
      <c r="C35" s="40" t="s">
        <v>101</v>
      </c>
      <c r="D35" s="38" t="s">
        <v>47</v>
      </c>
      <c r="E35" s="40" t="s">
        <v>191</v>
      </c>
      <c r="F35" s="55" t="s">
        <v>48</v>
      </c>
      <c r="G35" s="56"/>
      <c r="H35" s="39" t="s">
        <v>37</v>
      </c>
      <c r="I35" s="39">
        <v>15</v>
      </c>
      <c r="J35" s="39"/>
      <c r="K35" s="39"/>
      <c r="L35" s="39" t="s">
        <v>10</v>
      </c>
      <c r="M35" s="39" t="s">
        <v>10</v>
      </c>
      <c r="N35" s="39"/>
      <c r="O35" s="39" t="s">
        <v>738</v>
      </c>
      <c r="P35" s="40"/>
      <c r="Q35" s="40"/>
      <c r="R35" s="40"/>
      <c r="S35" s="40"/>
    </row>
    <row r="36" spans="1:19" ht="30" x14ac:dyDescent="0.25">
      <c r="A36" s="40">
        <v>1</v>
      </c>
      <c r="B36" s="40" t="s">
        <v>249</v>
      </c>
      <c r="C36" s="40" t="s">
        <v>101</v>
      </c>
      <c r="D36" s="38" t="s">
        <v>192</v>
      </c>
      <c r="E36" s="40" t="s">
        <v>26</v>
      </c>
      <c r="F36" s="55" t="s">
        <v>6</v>
      </c>
      <c r="G36" s="56"/>
      <c r="H36" s="39" t="s">
        <v>37</v>
      </c>
      <c r="I36" s="39">
        <v>1</v>
      </c>
      <c r="J36" s="39" t="s">
        <v>19</v>
      </c>
      <c r="K36" s="39"/>
      <c r="L36" s="39" t="s">
        <v>10</v>
      </c>
      <c r="M36" s="39" t="s">
        <v>738</v>
      </c>
      <c r="N36" s="39"/>
      <c r="O36" s="39" t="s">
        <v>738</v>
      </c>
      <c r="P36" s="40"/>
      <c r="Q36" s="40"/>
      <c r="R36" s="40"/>
      <c r="S36" s="40"/>
    </row>
    <row r="37" spans="1:19" ht="30" x14ac:dyDescent="0.25">
      <c r="A37" s="40">
        <v>1</v>
      </c>
      <c r="B37" s="40" t="s">
        <v>249</v>
      </c>
      <c r="C37" s="40" t="s">
        <v>101</v>
      </c>
      <c r="D37" s="38" t="s">
        <v>193</v>
      </c>
      <c r="E37" s="40" t="s">
        <v>194</v>
      </c>
      <c r="F37" s="55"/>
      <c r="G37" s="56"/>
      <c r="H37" s="39" t="s">
        <v>37</v>
      </c>
      <c r="I37" s="39">
        <v>1</v>
      </c>
      <c r="J37" s="39" t="s">
        <v>19</v>
      </c>
      <c r="K37" s="47"/>
      <c r="L37" s="39" t="s">
        <v>10</v>
      </c>
      <c r="M37" s="39" t="s">
        <v>738</v>
      </c>
      <c r="N37" s="39"/>
      <c r="O37" s="39" t="s">
        <v>738</v>
      </c>
      <c r="P37" s="40"/>
      <c r="Q37" s="40"/>
      <c r="R37" s="40"/>
      <c r="S37" s="40"/>
    </row>
    <row r="38" spans="1:19" ht="255" x14ac:dyDescent="0.25">
      <c r="A38" s="40">
        <v>1</v>
      </c>
      <c r="B38" s="40" t="s">
        <v>249</v>
      </c>
      <c r="C38" s="40" t="s">
        <v>101</v>
      </c>
      <c r="D38" s="38" t="s">
        <v>181</v>
      </c>
      <c r="E38" s="40" t="s">
        <v>940</v>
      </c>
      <c r="F38" s="55" t="s">
        <v>25</v>
      </c>
      <c r="G38" s="56"/>
      <c r="H38" s="39" t="s">
        <v>37</v>
      </c>
      <c r="I38" s="39">
        <v>8</v>
      </c>
      <c r="J38" s="39"/>
      <c r="K38" s="39"/>
      <c r="L38" s="39" t="s">
        <v>738</v>
      </c>
      <c r="M38" s="39" t="s">
        <v>738</v>
      </c>
      <c r="N38" s="39"/>
      <c r="O38" s="39" t="s">
        <v>10</v>
      </c>
      <c r="P38" s="40"/>
      <c r="Q38" s="40"/>
      <c r="R38" s="40"/>
      <c r="S38" s="40"/>
    </row>
    <row r="39" spans="1:19" ht="225" x14ac:dyDescent="0.25">
      <c r="A39" s="40">
        <v>1</v>
      </c>
      <c r="B39" s="40" t="s">
        <v>249</v>
      </c>
      <c r="C39" s="40" t="s">
        <v>101</v>
      </c>
      <c r="D39" s="38" t="s">
        <v>941</v>
      </c>
      <c r="E39" s="40" t="s">
        <v>942</v>
      </c>
      <c r="F39" s="55"/>
      <c r="G39" s="56"/>
      <c r="H39" s="39" t="s">
        <v>37</v>
      </c>
      <c r="I39" s="39">
        <v>5</v>
      </c>
      <c r="J39" s="39"/>
      <c r="K39" s="47"/>
      <c r="L39" s="39" t="s">
        <v>738</v>
      </c>
      <c r="M39" s="39" t="s">
        <v>738</v>
      </c>
      <c r="N39" s="39"/>
      <c r="O39" s="39" t="s">
        <v>10</v>
      </c>
      <c r="P39" s="40"/>
      <c r="Q39" s="40"/>
      <c r="R39" s="40"/>
      <c r="S39" s="40"/>
    </row>
    <row r="40" spans="1:19" x14ac:dyDescent="0.25">
      <c r="A40" s="40">
        <v>1</v>
      </c>
      <c r="B40" s="40" t="s">
        <v>249</v>
      </c>
      <c r="C40" s="40" t="s">
        <v>101</v>
      </c>
      <c r="D40" s="38" t="s">
        <v>943</v>
      </c>
      <c r="E40" s="40" t="s">
        <v>944</v>
      </c>
      <c r="F40" s="55"/>
      <c r="G40" s="56" t="s">
        <v>945</v>
      </c>
      <c r="H40" s="39" t="s">
        <v>37</v>
      </c>
      <c r="I40" s="39">
        <v>3</v>
      </c>
      <c r="J40" s="39"/>
      <c r="K40" s="47"/>
      <c r="L40" s="39" t="s">
        <v>10</v>
      </c>
      <c r="M40" s="39" t="s">
        <v>738</v>
      </c>
      <c r="N40" s="39" t="s">
        <v>10</v>
      </c>
      <c r="O40" s="39" t="s">
        <v>738</v>
      </c>
      <c r="P40" s="40"/>
      <c r="Q40" s="40"/>
      <c r="R40" s="40"/>
      <c r="S40" s="40"/>
    </row>
    <row r="41" spans="1:19" ht="45" x14ac:dyDescent="0.25">
      <c r="A41" s="96">
        <v>2</v>
      </c>
      <c r="B41" s="96" t="s">
        <v>249</v>
      </c>
      <c r="C41" s="40" t="s">
        <v>946</v>
      </c>
      <c r="D41" s="38" t="s">
        <v>195</v>
      </c>
      <c r="E41" s="40" t="s">
        <v>121</v>
      </c>
      <c r="F41" s="88"/>
      <c r="G41" s="56"/>
      <c r="H41" s="39" t="s">
        <v>37</v>
      </c>
      <c r="I41" s="39">
        <v>12</v>
      </c>
      <c r="J41" s="39"/>
      <c r="K41" s="39"/>
      <c r="L41" s="39" t="s">
        <v>738</v>
      </c>
      <c r="M41" s="39" t="s">
        <v>10</v>
      </c>
      <c r="N41" s="39"/>
      <c r="O41" s="39" t="s">
        <v>10</v>
      </c>
      <c r="P41" s="40"/>
      <c r="Q41" s="40"/>
      <c r="R41" s="40"/>
      <c r="S41" s="40"/>
    </row>
    <row r="42" spans="1:19" ht="75" x14ac:dyDescent="0.25">
      <c r="A42" s="96">
        <v>2</v>
      </c>
      <c r="B42" s="96" t="s">
        <v>249</v>
      </c>
      <c r="C42" s="40" t="s">
        <v>946</v>
      </c>
      <c r="D42" s="61" t="s">
        <v>8</v>
      </c>
      <c r="E42" s="40" t="s">
        <v>136</v>
      </c>
      <c r="F42" s="88" t="s">
        <v>137</v>
      </c>
      <c r="G42" s="56"/>
      <c r="H42" s="39" t="s">
        <v>37</v>
      </c>
      <c r="I42" s="39">
        <v>29</v>
      </c>
      <c r="J42" s="39"/>
      <c r="K42" s="39"/>
      <c r="L42" s="39" t="s">
        <v>738</v>
      </c>
      <c r="M42" s="39" t="s">
        <v>738</v>
      </c>
      <c r="N42" s="39"/>
      <c r="O42" s="39" t="s">
        <v>10</v>
      </c>
      <c r="P42" s="40"/>
      <c r="Q42" s="40"/>
      <c r="R42" s="40"/>
      <c r="S42" s="40"/>
    </row>
    <row r="43" spans="1:19" ht="120" x14ac:dyDescent="0.25">
      <c r="A43" s="96">
        <v>2</v>
      </c>
      <c r="B43" s="96" t="s">
        <v>249</v>
      </c>
      <c r="C43" s="40" t="s">
        <v>946</v>
      </c>
      <c r="D43" s="38" t="s">
        <v>110</v>
      </c>
      <c r="E43" s="40" t="s">
        <v>138</v>
      </c>
      <c r="F43" s="55" t="s">
        <v>6</v>
      </c>
      <c r="G43" s="56"/>
      <c r="H43" s="39" t="s">
        <v>37</v>
      </c>
      <c r="I43" s="39">
        <v>10</v>
      </c>
      <c r="J43" s="39"/>
      <c r="K43" s="39"/>
      <c r="L43" s="39" t="s">
        <v>738</v>
      </c>
      <c r="M43" s="39" t="s">
        <v>10</v>
      </c>
      <c r="N43" s="39"/>
      <c r="O43" s="39" t="s">
        <v>738</v>
      </c>
      <c r="P43" s="40"/>
      <c r="Q43" s="40"/>
      <c r="R43" s="40"/>
      <c r="S43" s="40"/>
    </row>
    <row r="44" spans="1:19" ht="45" x14ac:dyDescent="0.25">
      <c r="A44" s="96">
        <v>2</v>
      </c>
      <c r="B44" s="96" t="s">
        <v>249</v>
      </c>
      <c r="C44" s="40" t="s">
        <v>946</v>
      </c>
      <c r="D44" s="61" t="s">
        <v>11</v>
      </c>
      <c r="E44" s="40" t="s">
        <v>139</v>
      </c>
      <c r="F44" s="88" t="s">
        <v>102</v>
      </c>
      <c r="G44" s="56"/>
      <c r="H44" s="39" t="s">
        <v>37</v>
      </c>
      <c r="I44" s="39">
        <v>10</v>
      </c>
      <c r="J44" s="39"/>
      <c r="K44" s="39"/>
      <c r="L44" s="39" t="s">
        <v>738</v>
      </c>
      <c r="M44" s="39" t="s">
        <v>738</v>
      </c>
      <c r="N44" s="39"/>
      <c r="O44" s="39" t="s">
        <v>10</v>
      </c>
      <c r="P44" s="40"/>
      <c r="Q44" s="40"/>
      <c r="R44" s="40"/>
      <c r="S44" s="40"/>
    </row>
    <row r="45" spans="1:19" ht="75" x14ac:dyDescent="0.25">
      <c r="A45" s="96">
        <v>2</v>
      </c>
      <c r="B45" s="96" t="s">
        <v>249</v>
      </c>
      <c r="C45" s="40" t="s">
        <v>946</v>
      </c>
      <c r="D45" s="61" t="s">
        <v>12</v>
      </c>
      <c r="E45" s="40" t="s">
        <v>141</v>
      </c>
      <c r="F45" s="88" t="s">
        <v>13</v>
      </c>
      <c r="G45" s="56"/>
      <c r="H45" s="39" t="s">
        <v>140</v>
      </c>
      <c r="I45" s="39">
        <v>2</v>
      </c>
      <c r="J45" s="39" t="s">
        <v>33</v>
      </c>
      <c r="K45" s="39"/>
      <c r="L45" s="39" t="s">
        <v>738</v>
      </c>
      <c r="M45" s="39" t="s">
        <v>738</v>
      </c>
      <c r="N45" s="39"/>
      <c r="O45" s="39" t="s">
        <v>10</v>
      </c>
      <c r="P45" s="40"/>
      <c r="Q45" s="40"/>
      <c r="R45" s="40"/>
      <c r="S45" s="40"/>
    </row>
    <row r="46" spans="1:19" ht="105" x14ac:dyDescent="0.25">
      <c r="A46" s="96">
        <v>2</v>
      </c>
      <c r="B46" s="96" t="s">
        <v>249</v>
      </c>
      <c r="C46" s="40" t="s">
        <v>946</v>
      </c>
      <c r="D46" s="38" t="s">
        <v>142</v>
      </c>
      <c r="E46" s="40" t="s">
        <v>143</v>
      </c>
      <c r="F46" s="55"/>
      <c r="G46" s="56"/>
      <c r="H46" s="39" t="s">
        <v>144</v>
      </c>
      <c r="I46" s="39">
        <v>10</v>
      </c>
      <c r="J46" s="39" t="s">
        <v>196</v>
      </c>
      <c r="K46" s="39" t="s">
        <v>145</v>
      </c>
      <c r="L46" s="39" t="s">
        <v>738</v>
      </c>
      <c r="M46" s="39" t="s">
        <v>738</v>
      </c>
      <c r="N46" s="39"/>
      <c r="O46" s="39" t="s">
        <v>10</v>
      </c>
      <c r="P46" s="40"/>
      <c r="Q46" s="40"/>
      <c r="R46" s="40"/>
      <c r="S46" s="40"/>
    </row>
    <row r="47" spans="1:19" ht="60" x14ac:dyDescent="0.25">
      <c r="A47" s="96">
        <v>2</v>
      </c>
      <c r="B47" s="96" t="s">
        <v>249</v>
      </c>
      <c r="C47" s="40" t="s">
        <v>946</v>
      </c>
      <c r="D47" s="38" t="s">
        <v>947</v>
      </c>
      <c r="E47" s="40" t="s">
        <v>948</v>
      </c>
      <c r="F47" s="55" t="s">
        <v>6</v>
      </c>
      <c r="G47" s="56"/>
      <c r="H47" s="39" t="s">
        <v>140</v>
      </c>
      <c r="I47" s="39">
        <v>3</v>
      </c>
      <c r="J47" s="39" t="s">
        <v>33</v>
      </c>
      <c r="K47" s="39"/>
      <c r="L47" s="39" t="s">
        <v>738</v>
      </c>
      <c r="M47" s="39" t="s">
        <v>738</v>
      </c>
      <c r="N47" s="39"/>
      <c r="O47" s="39" t="s">
        <v>10</v>
      </c>
      <c r="P47" s="40"/>
      <c r="Q47" s="40"/>
      <c r="R47" s="40"/>
      <c r="S47" s="40"/>
    </row>
    <row r="48" spans="1:19" ht="45" x14ac:dyDescent="0.25">
      <c r="A48" s="96">
        <v>2</v>
      </c>
      <c r="B48" s="96" t="s">
        <v>249</v>
      </c>
      <c r="C48" s="40" t="s">
        <v>946</v>
      </c>
      <c r="D48" s="38" t="s">
        <v>115</v>
      </c>
      <c r="E48" s="40" t="s">
        <v>197</v>
      </c>
      <c r="F48" s="88" t="s">
        <v>16</v>
      </c>
      <c r="G48" s="56"/>
      <c r="H48" s="39" t="s">
        <v>37</v>
      </c>
      <c r="I48" s="39">
        <v>1</v>
      </c>
      <c r="J48" s="39"/>
      <c r="K48" s="39"/>
      <c r="L48" s="39" t="s">
        <v>738</v>
      </c>
      <c r="M48" s="39" t="s">
        <v>738</v>
      </c>
      <c r="N48" s="39"/>
      <c r="O48" s="39" t="s">
        <v>10</v>
      </c>
      <c r="P48" s="40"/>
      <c r="Q48" s="40"/>
      <c r="R48" s="40"/>
      <c r="S48" s="40"/>
    </row>
    <row r="49" spans="1:19" ht="135" x14ac:dyDescent="0.25">
      <c r="A49" s="96">
        <v>2</v>
      </c>
      <c r="B49" s="96" t="s">
        <v>249</v>
      </c>
      <c r="C49" s="40" t="s">
        <v>946</v>
      </c>
      <c r="D49" s="38" t="s">
        <v>14</v>
      </c>
      <c r="E49" s="40" t="s">
        <v>113</v>
      </c>
      <c r="F49" s="55" t="s">
        <v>6</v>
      </c>
      <c r="G49" s="56"/>
      <c r="H49" s="39" t="s">
        <v>37</v>
      </c>
      <c r="I49" s="39">
        <v>2</v>
      </c>
      <c r="J49" s="39"/>
      <c r="K49" s="39"/>
      <c r="L49" s="39" t="s">
        <v>10</v>
      </c>
      <c r="M49" s="39" t="s">
        <v>738</v>
      </c>
      <c r="N49" s="39"/>
      <c r="O49" s="39" t="s">
        <v>738</v>
      </c>
      <c r="P49" s="40"/>
      <c r="Q49" s="40"/>
      <c r="R49" s="40"/>
      <c r="S49" s="40"/>
    </row>
    <row r="50" spans="1:19" ht="270" x14ac:dyDescent="0.25">
      <c r="A50" s="96">
        <v>2</v>
      </c>
      <c r="B50" s="96" t="s">
        <v>249</v>
      </c>
      <c r="C50" s="40" t="s">
        <v>946</v>
      </c>
      <c r="D50" s="38" t="s">
        <v>949</v>
      </c>
      <c r="E50" s="40" t="s">
        <v>199</v>
      </c>
      <c r="F50" s="88" t="s">
        <v>39</v>
      </c>
      <c r="G50" s="56"/>
      <c r="H50" s="39" t="s">
        <v>37</v>
      </c>
      <c r="I50" s="39">
        <v>2</v>
      </c>
      <c r="J50" s="39"/>
      <c r="K50" s="39"/>
      <c r="L50" s="39" t="s">
        <v>738</v>
      </c>
      <c r="M50" s="39" t="s">
        <v>738</v>
      </c>
      <c r="N50" s="39"/>
      <c r="O50" s="39" t="s">
        <v>10</v>
      </c>
      <c r="P50" s="40"/>
      <c r="Q50" s="40"/>
      <c r="R50" s="40"/>
      <c r="S50" s="40"/>
    </row>
    <row r="51" spans="1:19" ht="45" x14ac:dyDescent="0.25">
      <c r="A51" s="96">
        <v>2</v>
      </c>
      <c r="B51" s="96" t="s">
        <v>249</v>
      </c>
      <c r="C51" s="40" t="s">
        <v>946</v>
      </c>
      <c r="D51" s="38" t="s">
        <v>161</v>
      </c>
      <c r="E51" s="40" t="s">
        <v>162</v>
      </c>
      <c r="F51" s="88" t="s">
        <v>163</v>
      </c>
      <c r="G51" s="56"/>
      <c r="H51" s="39" t="s">
        <v>37</v>
      </c>
      <c r="I51" s="39">
        <v>8</v>
      </c>
      <c r="J51" s="39"/>
      <c r="K51" s="39"/>
      <c r="L51" s="39" t="s">
        <v>738</v>
      </c>
      <c r="M51" s="39" t="s">
        <v>738</v>
      </c>
      <c r="N51" s="39"/>
      <c r="O51" s="39" t="s">
        <v>10</v>
      </c>
      <c r="P51" s="40"/>
      <c r="Q51" s="40"/>
      <c r="R51" s="40"/>
      <c r="S51" s="40"/>
    </row>
    <row r="52" spans="1:19" ht="105" x14ac:dyDescent="0.25">
      <c r="A52" s="96">
        <v>2</v>
      </c>
      <c r="B52" s="96" t="s">
        <v>249</v>
      </c>
      <c r="C52" s="40" t="s">
        <v>946</v>
      </c>
      <c r="D52" s="38" t="s">
        <v>950</v>
      </c>
      <c r="E52" s="40" t="s">
        <v>200</v>
      </c>
      <c r="F52" s="55" t="s">
        <v>6</v>
      </c>
      <c r="G52" s="56"/>
      <c r="H52" s="39" t="s">
        <v>154</v>
      </c>
      <c r="I52" s="39">
        <v>16</v>
      </c>
      <c r="J52" s="39" t="s">
        <v>201</v>
      </c>
      <c r="K52" s="39" t="s">
        <v>145</v>
      </c>
      <c r="L52" s="39" t="s">
        <v>738</v>
      </c>
      <c r="M52" s="39" t="s">
        <v>10</v>
      </c>
      <c r="N52" s="39"/>
      <c r="O52" s="39" t="s">
        <v>10</v>
      </c>
      <c r="P52" s="40"/>
      <c r="Q52" s="40"/>
      <c r="R52" s="40"/>
      <c r="S52" s="40"/>
    </row>
    <row r="53" spans="1:19" ht="105" x14ac:dyDescent="0.25">
      <c r="A53" s="96">
        <v>2</v>
      </c>
      <c r="B53" s="96" t="s">
        <v>249</v>
      </c>
      <c r="C53" s="40" t="s">
        <v>946</v>
      </c>
      <c r="D53" s="61" t="s">
        <v>951</v>
      </c>
      <c r="E53" s="40" t="s">
        <v>202</v>
      </c>
      <c r="F53" s="88" t="s">
        <v>36</v>
      </c>
      <c r="G53" s="56"/>
      <c r="H53" s="39" t="s">
        <v>154</v>
      </c>
      <c r="I53" s="39">
        <v>16</v>
      </c>
      <c r="J53" s="39" t="s">
        <v>201</v>
      </c>
      <c r="K53" s="39" t="s">
        <v>145</v>
      </c>
      <c r="L53" s="39" t="s">
        <v>738</v>
      </c>
      <c r="M53" s="39" t="s">
        <v>10</v>
      </c>
      <c r="N53" s="39"/>
      <c r="O53" s="39" t="s">
        <v>10</v>
      </c>
      <c r="P53" s="40"/>
      <c r="Q53" s="40"/>
      <c r="R53" s="40"/>
      <c r="S53" s="40"/>
    </row>
    <row r="54" spans="1:19" ht="30" x14ac:dyDescent="0.25">
      <c r="A54" s="96">
        <v>2</v>
      </c>
      <c r="B54" s="96" t="s">
        <v>249</v>
      </c>
      <c r="C54" s="40" t="s">
        <v>946</v>
      </c>
      <c r="D54" s="38" t="s">
        <v>952</v>
      </c>
      <c r="E54" s="40" t="s">
        <v>953</v>
      </c>
      <c r="F54" s="55" t="s">
        <v>6</v>
      </c>
      <c r="G54" s="56"/>
      <c r="H54" s="39" t="s">
        <v>167</v>
      </c>
      <c r="I54" s="39">
        <v>15</v>
      </c>
      <c r="J54" s="39" t="s">
        <v>168</v>
      </c>
      <c r="K54" s="39"/>
      <c r="L54" s="39" t="s">
        <v>10</v>
      </c>
      <c r="M54" s="39" t="s">
        <v>738</v>
      </c>
      <c r="N54" s="39"/>
      <c r="O54" s="39" t="s">
        <v>738</v>
      </c>
      <c r="P54" s="40"/>
      <c r="Q54" s="40"/>
      <c r="R54" s="40"/>
      <c r="S54" s="40"/>
    </row>
    <row r="55" spans="1:19" ht="45" x14ac:dyDescent="0.25">
      <c r="A55" s="96">
        <v>2</v>
      </c>
      <c r="B55" s="96" t="s">
        <v>249</v>
      </c>
      <c r="C55" s="40" t="s">
        <v>946</v>
      </c>
      <c r="D55" s="38" t="s">
        <v>736</v>
      </c>
      <c r="E55" s="40" t="s">
        <v>170</v>
      </c>
      <c r="F55" s="88" t="s">
        <v>108</v>
      </c>
      <c r="G55" s="56"/>
      <c r="H55" s="39" t="s">
        <v>37</v>
      </c>
      <c r="I55" s="39">
        <v>8</v>
      </c>
      <c r="J55" s="39"/>
      <c r="K55" s="39"/>
      <c r="L55" s="39" t="s">
        <v>738</v>
      </c>
      <c r="M55" s="39" t="s">
        <v>738</v>
      </c>
      <c r="N55" s="39"/>
      <c r="O55" s="39" t="s">
        <v>10</v>
      </c>
      <c r="P55" s="40"/>
      <c r="Q55" s="40"/>
      <c r="R55" s="40"/>
      <c r="S55" s="40"/>
    </row>
    <row r="56" spans="1:19" ht="150" x14ac:dyDescent="0.25">
      <c r="A56" s="96">
        <v>2</v>
      </c>
      <c r="B56" s="96" t="s">
        <v>249</v>
      </c>
      <c r="C56" s="40" t="s">
        <v>946</v>
      </c>
      <c r="D56" s="38" t="s">
        <v>175</v>
      </c>
      <c r="E56" s="40" t="s">
        <v>176</v>
      </c>
      <c r="F56" s="88" t="s">
        <v>27</v>
      </c>
      <c r="G56" s="56"/>
      <c r="H56" s="39" t="s">
        <v>37</v>
      </c>
      <c r="I56" s="39">
        <v>3</v>
      </c>
      <c r="J56" s="39"/>
      <c r="K56" s="39"/>
      <c r="L56" s="39" t="s">
        <v>10</v>
      </c>
      <c r="M56" s="39" t="s">
        <v>738</v>
      </c>
      <c r="N56" s="39"/>
      <c r="O56" s="39" t="s">
        <v>738</v>
      </c>
      <c r="P56" s="40"/>
      <c r="Q56" s="40"/>
      <c r="R56" s="40"/>
      <c r="S56" s="40"/>
    </row>
    <row r="57" spans="1:19" ht="135" x14ac:dyDescent="0.25">
      <c r="A57" s="96">
        <v>2</v>
      </c>
      <c r="B57" s="96" t="s">
        <v>249</v>
      </c>
      <c r="C57" s="40" t="s">
        <v>946</v>
      </c>
      <c r="D57" s="38" t="s">
        <v>179</v>
      </c>
      <c r="E57" s="40" t="s">
        <v>180</v>
      </c>
      <c r="F57" s="88" t="s">
        <v>25</v>
      </c>
      <c r="G57" s="56"/>
      <c r="H57" s="39" t="s">
        <v>37</v>
      </c>
      <c r="I57" s="39">
        <v>8</v>
      </c>
      <c r="J57" s="39"/>
      <c r="K57" s="39"/>
      <c r="L57" s="39" t="s">
        <v>10</v>
      </c>
      <c r="M57" s="39" t="s">
        <v>10</v>
      </c>
      <c r="N57" s="39"/>
      <c r="O57" s="39" t="s">
        <v>10</v>
      </c>
      <c r="P57" s="40"/>
      <c r="Q57" s="40"/>
      <c r="R57" s="40"/>
      <c r="S57" s="40"/>
    </row>
    <row r="58" spans="1:19" ht="285" x14ac:dyDescent="0.25">
      <c r="A58" s="96">
        <v>2</v>
      </c>
      <c r="B58" s="96" t="s">
        <v>249</v>
      </c>
      <c r="C58" s="40" t="s">
        <v>946</v>
      </c>
      <c r="D58" s="38" t="s">
        <v>181</v>
      </c>
      <c r="E58" s="40" t="s">
        <v>954</v>
      </c>
      <c r="F58" s="88" t="s">
        <v>25</v>
      </c>
      <c r="G58" s="56"/>
      <c r="H58" s="39" t="s">
        <v>37</v>
      </c>
      <c r="I58" s="39">
        <v>8</v>
      </c>
      <c r="J58" s="39"/>
      <c r="K58" s="39"/>
      <c r="L58" s="39" t="s">
        <v>738</v>
      </c>
      <c r="M58" s="39" t="s">
        <v>738</v>
      </c>
      <c r="N58" s="39"/>
      <c r="O58" s="39" t="s">
        <v>10</v>
      </c>
      <c r="P58" s="40"/>
      <c r="Q58" s="40"/>
      <c r="R58" s="40"/>
      <c r="S58" s="40"/>
    </row>
    <row r="59" spans="1:19" ht="90" x14ac:dyDescent="0.25">
      <c r="A59" s="96">
        <v>2</v>
      </c>
      <c r="B59" s="96" t="s">
        <v>249</v>
      </c>
      <c r="C59" s="40" t="s">
        <v>946</v>
      </c>
      <c r="D59" s="38" t="s">
        <v>205</v>
      </c>
      <c r="E59" s="40" t="s">
        <v>119</v>
      </c>
      <c r="F59" s="55" t="s">
        <v>6</v>
      </c>
      <c r="G59" s="56"/>
      <c r="H59" s="39" t="s">
        <v>37</v>
      </c>
      <c r="I59" s="39">
        <v>5</v>
      </c>
      <c r="J59" s="39"/>
      <c r="K59" s="39"/>
      <c r="L59" s="39" t="s">
        <v>738</v>
      </c>
      <c r="M59" s="39" t="s">
        <v>738</v>
      </c>
      <c r="N59" s="39" t="s">
        <v>10</v>
      </c>
      <c r="O59" s="39" t="s">
        <v>10</v>
      </c>
      <c r="P59" s="40"/>
      <c r="Q59" s="40"/>
      <c r="R59" s="40"/>
      <c r="S59" s="40"/>
    </row>
    <row r="60" spans="1:19" ht="90" x14ac:dyDescent="0.25">
      <c r="A60" s="96">
        <v>2</v>
      </c>
      <c r="B60" s="96" t="s">
        <v>249</v>
      </c>
      <c r="C60" s="40" t="s">
        <v>946</v>
      </c>
      <c r="D60" s="38" t="s">
        <v>955</v>
      </c>
      <c r="E60" s="40" t="s">
        <v>956</v>
      </c>
      <c r="F60" s="88" t="s">
        <v>957</v>
      </c>
      <c r="G60" s="56"/>
      <c r="H60" s="39" t="s">
        <v>140</v>
      </c>
      <c r="I60" s="39">
        <v>2</v>
      </c>
      <c r="J60" s="39" t="s">
        <v>33</v>
      </c>
      <c r="K60" s="39"/>
      <c r="L60" s="39" t="s">
        <v>10</v>
      </c>
      <c r="M60" s="39" t="s">
        <v>738</v>
      </c>
      <c r="N60" s="39"/>
      <c r="O60" s="39" t="s">
        <v>738</v>
      </c>
      <c r="P60" s="40"/>
      <c r="Q60" s="40"/>
      <c r="R60" s="40"/>
      <c r="S60" s="40"/>
    </row>
    <row r="61" spans="1:19" ht="165" x14ac:dyDescent="0.25">
      <c r="A61" s="96">
        <v>2</v>
      </c>
      <c r="B61" s="96" t="s">
        <v>249</v>
      </c>
      <c r="C61" s="40" t="s">
        <v>946</v>
      </c>
      <c r="D61" s="38" t="s">
        <v>206</v>
      </c>
      <c r="E61" s="40" t="s">
        <v>958</v>
      </c>
      <c r="F61" s="88" t="s">
        <v>111</v>
      </c>
      <c r="G61" s="56"/>
      <c r="H61" s="39" t="s">
        <v>37</v>
      </c>
      <c r="I61" s="39">
        <v>3</v>
      </c>
      <c r="J61" s="39"/>
      <c r="K61" s="39"/>
      <c r="L61" s="39" t="s">
        <v>10</v>
      </c>
      <c r="M61" s="39" t="s">
        <v>738</v>
      </c>
      <c r="N61" s="39"/>
      <c r="O61" s="39" t="s">
        <v>738</v>
      </c>
      <c r="P61" s="40"/>
      <c r="Q61" s="40"/>
      <c r="R61" s="40"/>
      <c r="S61" s="40"/>
    </row>
    <row r="62" spans="1:19" ht="135" x14ac:dyDescent="0.25">
      <c r="A62" s="96">
        <v>2</v>
      </c>
      <c r="B62" s="96" t="s">
        <v>249</v>
      </c>
      <c r="C62" s="40" t="s">
        <v>946</v>
      </c>
      <c r="D62" s="61" t="s">
        <v>207</v>
      </c>
      <c r="E62" s="40" t="s">
        <v>208</v>
      </c>
      <c r="F62" s="88" t="s">
        <v>209</v>
      </c>
      <c r="G62" s="56"/>
      <c r="H62" s="39" t="s">
        <v>37</v>
      </c>
      <c r="I62" s="39">
        <v>2</v>
      </c>
      <c r="J62" s="39"/>
      <c r="K62" s="39"/>
      <c r="L62" s="39" t="s">
        <v>738</v>
      </c>
      <c r="M62" s="39" t="s">
        <v>738</v>
      </c>
      <c r="N62" s="39"/>
      <c r="O62" s="39" t="s">
        <v>10</v>
      </c>
      <c r="P62" s="40"/>
      <c r="Q62" s="40"/>
      <c r="R62" s="40"/>
      <c r="S62" s="40"/>
    </row>
    <row r="63" spans="1:19" ht="105" x14ac:dyDescent="0.25">
      <c r="A63" s="96">
        <v>2</v>
      </c>
      <c r="B63" s="96" t="s">
        <v>249</v>
      </c>
      <c r="C63" s="40" t="s">
        <v>946</v>
      </c>
      <c r="D63" s="38" t="s">
        <v>210</v>
      </c>
      <c r="E63" s="40" t="s">
        <v>211</v>
      </c>
      <c r="F63" s="88" t="s">
        <v>23</v>
      </c>
      <c r="G63" s="56"/>
      <c r="H63" s="39" t="s">
        <v>37</v>
      </c>
      <c r="I63" s="39">
        <v>9</v>
      </c>
      <c r="J63" s="39"/>
      <c r="K63" s="39"/>
      <c r="L63" s="39" t="s">
        <v>10</v>
      </c>
      <c r="M63" s="39" t="s">
        <v>738</v>
      </c>
      <c r="N63" s="39"/>
      <c r="O63" s="39" t="s">
        <v>738</v>
      </c>
      <c r="P63" s="40"/>
      <c r="Q63" s="40"/>
      <c r="R63" s="40"/>
      <c r="S63" s="40"/>
    </row>
    <row r="64" spans="1:19" ht="75" x14ac:dyDescent="0.25">
      <c r="A64" s="40">
        <v>3</v>
      </c>
      <c r="B64" s="40" t="s">
        <v>272</v>
      </c>
      <c r="C64" s="40" t="s">
        <v>40</v>
      </c>
      <c r="D64" s="38" t="s">
        <v>414</v>
      </c>
      <c r="E64" s="40" t="s">
        <v>959</v>
      </c>
      <c r="F64" s="55"/>
      <c r="G64" s="56" t="s">
        <v>960</v>
      </c>
      <c r="H64" s="39" t="s">
        <v>37</v>
      </c>
      <c r="I64" s="39">
        <v>20</v>
      </c>
      <c r="J64" s="39"/>
      <c r="K64" s="39"/>
      <c r="L64" s="39" t="s">
        <v>738</v>
      </c>
      <c r="M64" s="39" t="s">
        <v>10</v>
      </c>
      <c r="N64" s="39"/>
      <c r="O64" s="39" t="s">
        <v>10</v>
      </c>
      <c r="P64" s="40"/>
      <c r="Q64" s="40"/>
      <c r="R64" s="40"/>
      <c r="S64" s="40"/>
    </row>
    <row r="65" spans="1:19" ht="45" x14ac:dyDescent="0.25">
      <c r="A65" s="40">
        <v>3</v>
      </c>
      <c r="B65" s="40" t="s">
        <v>272</v>
      </c>
      <c r="C65" s="40" t="s">
        <v>40</v>
      </c>
      <c r="D65" s="60" t="s">
        <v>961</v>
      </c>
      <c r="E65" s="40" t="s">
        <v>962</v>
      </c>
      <c r="F65" s="55"/>
      <c r="G65" s="129" t="s">
        <v>963</v>
      </c>
      <c r="H65" s="39" t="s">
        <v>37</v>
      </c>
      <c r="I65" s="39">
        <v>5</v>
      </c>
      <c r="J65" s="39"/>
      <c r="K65" s="47"/>
      <c r="L65" s="39" t="s">
        <v>10</v>
      </c>
      <c r="M65" s="39" t="s">
        <v>738</v>
      </c>
      <c r="N65" s="39"/>
      <c r="O65" s="39" t="s">
        <v>10</v>
      </c>
      <c r="P65" s="40"/>
      <c r="Q65" s="40"/>
      <c r="R65" s="40"/>
      <c r="S65" s="40"/>
    </row>
    <row r="66" spans="1:19" ht="30" x14ac:dyDescent="0.25">
      <c r="A66" s="40">
        <v>3</v>
      </c>
      <c r="B66" s="40" t="s">
        <v>272</v>
      </c>
      <c r="C66" s="40" t="s">
        <v>40</v>
      </c>
      <c r="D66" s="60" t="s">
        <v>420</v>
      </c>
      <c r="E66" s="40" t="s">
        <v>421</v>
      </c>
      <c r="F66" s="55"/>
      <c r="G66" s="129" t="s">
        <v>964</v>
      </c>
      <c r="H66" s="39" t="s">
        <v>423</v>
      </c>
      <c r="I66" s="39">
        <v>10</v>
      </c>
      <c r="J66" s="39" t="s">
        <v>33</v>
      </c>
      <c r="K66" s="39"/>
      <c r="L66" s="39" t="s">
        <v>738</v>
      </c>
      <c r="M66" s="39" t="s">
        <v>738</v>
      </c>
      <c r="N66" s="39"/>
      <c r="O66" s="39" t="s">
        <v>10</v>
      </c>
      <c r="P66" s="40"/>
      <c r="Q66" s="40"/>
      <c r="R66" s="40"/>
      <c r="S66" s="40"/>
    </row>
    <row r="67" spans="1:19" ht="30" x14ac:dyDescent="0.25">
      <c r="A67" s="40">
        <v>3</v>
      </c>
      <c r="B67" s="40" t="s">
        <v>272</v>
      </c>
      <c r="C67" s="40" t="s">
        <v>40</v>
      </c>
      <c r="D67" s="60" t="s">
        <v>965</v>
      </c>
      <c r="E67" s="40" t="s">
        <v>966</v>
      </c>
      <c r="F67" s="55"/>
      <c r="G67" s="129" t="s">
        <v>967</v>
      </c>
      <c r="H67" s="39" t="s">
        <v>37</v>
      </c>
      <c r="I67" s="39">
        <v>2</v>
      </c>
      <c r="J67" s="39"/>
      <c r="K67" s="39"/>
      <c r="L67" s="39" t="s">
        <v>738</v>
      </c>
      <c r="M67" s="39" t="s">
        <v>738</v>
      </c>
      <c r="N67" s="39"/>
      <c r="O67" s="39" t="s">
        <v>10</v>
      </c>
      <c r="P67" s="40"/>
      <c r="Q67" s="40"/>
      <c r="R67" s="40"/>
      <c r="S67" s="40"/>
    </row>
    <row r="68" spans="1:19" ht="30" x14ac:dyDescent="0.25">
      <c r="A68" s="40">
        <v>3</v>
      </c>
      <c r="B68" s="40" t="s">
        <v>272</v>
      </c>
      <c r="C68" s="40" t="s">
        <v>40</v>
      </c>
      <c r="D68" s="38" t="s">
        <v>424</v>
      </c>
      <c r="E68" s="40" t="s">
        <v>425</v>
      </c>
      <c r="F68" s="55"/>
      <c r="G68" s="56" t="s">
        <v>968</v>
      </c>
      <c r="H68" s="39" t="s">
        <v>144</v>
      </c>
      <c r="I68" s="39">
        <v>10</v>
      </c>
      <c r="J68" s="39" t="s">
        <v>925</v>
      </c>
      <c r="K68" s="39"/>
      <c r="L68" s="39" t="s">
        <v>738</v>
      </c>
      <c r="M68" s="39" t="s">
        <v>738</v>
      </c>
      <c r="N68" s="39"/>
      <c r="O68" s="39" t="s">
        <v>10</v>
      </c>
      <c r="P68" s="40"/>
      <c r="Q68" s="40"/>
      <c r="R68" s="40"/>
      <c r="S68" s="40"/>
    </row>
    <row r="69" spans="1:19" ht="60" x14ac:dyDescent="0.25">
      <c r="A69" s="40">
        <v>3</v>
      </c>
      <c r="B69" s="40" t="s">
        <v>272</v>
      </c>
      <c r="C69" s="40" t="s">
        <v>40</v>
      </c>
      <c r="D69" s="38" t="s">
        <v>428</v>
      </c>
      <c r="E69" s="40" t="s">
        <v>969</v>
      </c>
      <c r="F69" s="55"/>
      <c r="G69" s="56" t="s">
        <v>970</v>
      </c>
      <c r="H69" s="39" t="s">
        <v>37</v>
      </c>
      <c r="I69" s="39">
        <v>1</v>
      </c>
      <c r="J69" s="39"/>
      <c r="K69" s="39"/>
      <c r="L69" s="39" t="s">
        <v>738</v>
      </c>
      <c r="M69" s="39" t="s">
        <v>738</v>
      </c>
      <c r="N69" s="39"/>
      <c r="O69" s="39" t="s">
        <v>10</v>
      </c>
      <c r="P69" s="40"/>
      <c r="Q69" s="40"/>
      <c r="R69" s="40"/>
      <c r="S69" s="40"/>
    </row>
    <row r="70" spans="1:19" ht="75" x14ac:dyDescent="0.25">
      <c r="A70" s="40">
        <v>3</v>
      </c>
      <c r="B70" s="40" t="s">
        <v>272</v>
      </c>
      <c r="C70" s="40" t="s">
        <v>40</v>
      </c>
      <c r="D70" s="38" t="s">
        <v>8</v>
      </c>
      <c r="E70" s="40" t="s">
        <v>136</v>
      </c>
      <c r="F70" s="55" t="s">
        <v>137</v>
      </c>
      <c r="G70" s="56"/>
      <c r="H70" s="39" t="s">
        <v>37</v>
      </c>
      <c r="I70" s="39">
        <v>35</v>
      </c>
      <c r="J70" s="39"/>
      <c r="K70" s="47"/>
      <c r="L70" s="39" t="s">
        <v>738</v>
      </c>
      <c r="M70" s="39" t="s">
        <v>738</v>
      </c>
      <c r="N70" s="39"/>
      <c r="O70" s="39" t="s">
        <v>10</v>
      </c>
      <c r="P70" s="40"/>
      <c r="Q70" s="40"/>
      <c r="R70" s="40"/>
      <c r="S70" s="40"/>
    </row>
    <row r="71" spans="1:19" ht="60" x14ac:dyDescent="0.25">
      <c r="A71" s="40">
        <v>3</v>
      </c>
      <c r="B71" s="40" t="s">
        <v>272</v>
      </c>
      <c r="C71" s="40" t="s">
        <v>40</v>
      </c>
      <c r="D71" s="38" t="s">
        <v>947</v>
      </c>
      <c r="E71" s="40" t="s">
        <v>948</v>
      </c>
      <c r="F71" s="55"/>
      <c r="G71" s="56"/>
      <c r="H71" s="39"/>
      <c r="I71" s="39"/>
      <c r="J71" s="39"/>
      <c r="K71" s="39"/>
      <c r="L71" s="39" t="s">
        <v>738</v>
      </c>
      <c r="M71" s="39" t="s">
        <v>738</v>
      </c>
      <c r="N71" s="39"/>
      <c r="O71" s="39" t="s">
        <v>10</v>
      </c>
      <c r="P71" s="40"/>
      <c r="Q71" s="40"/>
      <c r="R71" s="40"/>
      <c r="S71" s="40"/>
    </row>
    <row r="72" spans="1:19" ht="135" x14ac:dyDescent="0.25">
      <c r="A72" s="40">
        <v>3</v>
      </c>
      <c r="B72" s="40" t="s">
        <v>272</v>
      </c>
      <c r="C72" s="40" t="s">
        <v>40</v>
      </c>
      <c r="D72" s="38" t="s">
        <v>502</v>
      </c>
      <c r="E72" s="40" t="s">
        <v>971</v>
      </c>
      <c r="F72" s="55"/>
      <c r="G72" s="56" t="s">
        <v>972</v>
      </c>
      <c r="H72" s="39" t="s">
        <v>37</v>
      </c>
      <c r="I72" s="39">
        <v>2</v>
      </c>
      <c r="J72" s="39"/>
      <c r="K72" s="39"/>
      <c r="L72" s="39" t="s">
        <v>10</v>
      </c>
      <c r="M72" s="39" t="s">
        <v>738</v>
      </c>
      <c r="N72" s="39"/>
      <c r="O72" s="39" t="s">
        <v>738</v>
      </c>
      <c r="P72" s="40"/>
      <c r="Q72" s="40"/>
      <c r="R72" s="40"/>
      <c r="S72" s="40"/>
    </row>
    <row r="73" spans="1:19" ht="75" x14ac:dyDescent="0.25">
      <c r="A73" s="40">
        <v>3</v>
      </c>
      <c r="B73" s="40" t="s">
        <v>272</v>
      </c>
      <c r="C73" s="40" t="s">
        <v>40</v>
      </c>
      <c r="D73" s="38" t="s">
        <v>737</v>
      </c>
      <c r="E73" s="40" t="s">
        <v>973</v>
      </c>
      <c r="F73" s="55"/>
      <c r="G73" s="56" t="s">
        <v>974</v>
      </c>
      <c r="H73" s="39" t="s">
        <v>37</v>
      </c>
      <c r="I73" s="39">
        <v>20</v>
      </c>
      <c r="J73" s="39"/>
      <c r="K73" s="39"/>
      <c r="L73" s="39" t="s">
        <v>738</v>
      </c>
      <c r="M73" s="39" t="s">
        <v>738</v>
      </c>
      <c r="N73" s="39"/>
      <c r="O73" s="39" t="s">
        <v>10</v>
      </c>
      <c r="P73" s="40"/>
      <c r="Q73" s="40"/>
      <c r="R73" s="40"/>
      <c r="S73" s="40"/>
    </row>
    <row r="74" spans="1:19" ht="36.75" customHeight="1" x14ac:dyDescent="0.25">
      <c r="A74" s="40">
        <v>3</v>
      </c>
      <c r="B74" s="40" t="s">
        <v>272</v>
      </c>
      <c r="C74" s="40" t="s">
        <v>40</v>
      </c>
      <c r="D74" s="38" t="s">
        <v>975</v>
      </c>
      <c r="E74" s="40" t="s">
        <v>976</v>
      </c>
      <c r="F74" s="55"/>
      <c r="G74" s="56" t="s">
        <v>977</v>
      </c>
      <c r="H74" s="39" t="s">
        <v>37</v>
      </c>
      <c r="I74" s="39">
        <v>2</v>
      </c>
      <c r="J74" s="39"/>
      <c r="K74" s="39"/>
      <c r="L74" s="39" t="s">
        <v>10</v>
      </c>
      <c r="M74" s="39" t="s">
        <v>738</v>
      </c>
      <c r="N74" s="39"/>
      <c r="O74" s="39" t="s">
        <v>10</v>
      </c>
      <c r="P74" s="40"/>
      <c r="Q74" s="40"/>
      <c r="R74" s="40"/>
      <c r="S74" s="40"/>
    </row>
    <row r="75" spans="1:19" ht="45" x14ac:dyDescent="0.25">
      <c r="A75" s="40">
        <v>3</v>
      </c>
      <c r="B75" s="40" t="s">
        <v>272</v>
      </c>
      <c r="C75" s="40" t="s">
        <v>40</v>
      </c>
      <c r="D75" s="41" t="s">
        <v>435</v>
      </c>
      <c r="E75" s="56" t="s">
        <v>436</v>
      </c>
      <c r="F75" s="55"/>
      <c r="G75" s="56" t="s">
        <v>978</v>
      </c>
      <c r="H75" s="39" t="s">
        <v>37</v>
      </c>
      <c r="I75" s="39">
        <v>20</v>
      </c>
      <c r="J75" s="39"/>
      <c r="K75" s="39"/>
      <c r="L75" s="39" t="s">
        <v>738</v>
      </c>
      <c r="M75" s="39" t="s">
        <v>738</v>
      </c>
      <c r="N75" s="39"/>
      <c r="O75" s="39" t="s">
        <v>10</v>
      </c>
      <c r="P75" s="40"/>
      <c r="Q75" s="40"/>
      <c r="R75" s="40"/>
      <c r="S75" s="40"/>
    </row>
    <row r="76" spans="1:19" ht="105" x14ac:dyDescent="0.25">
      <c r="A76" s="40">
        <v>3</v>
      </c>
      <c r="B76" s="40" t="s">
        <v>272</v>
      </c>
      <c r="C76" s="40" t="s">
        <v>40</v>
      </c>
      <c r="D76" s="38" t="s">
        <v>518</v>
      </c>
      <c r="E76" s="40" t="s">
        <v>979</v>
      </c>
      <c r="F76" s="55"/>
      <c r="G76" s="56" t="s">
        <v>980</v>
      </c>
      <c r="H76" s="39" t="s">
        <v>37</v>
      </c>
      <c r="I76" s="39">
        <v>20</v>
      </c>
      <c r="J76" s="39"/>
      <c r="K76" s="39"/>
      <c r="L76" s="39" t="s">
        <v>738</v>
      </c>
      <c r="M76" s="39" t="s">
        <v>738</v>
      </c>
      <c r="N76" s="39"/>
      <c r="O76" s="39" t="s">
        <v>10</v>
      </c>
      <c r="P76" s="40"/>
      <c r="Q76" s="40"/>
      <c r="R76" s="40"/>
      <c r="S76" s="40"/>
    </row>
    <row r="77" spans="1:19" ht="75" x14ac:dyDescent="0.25">
      <c r="A77" s="40">
        <v>3</v>
      </c>
      <c r="B77" s="40" t="s">
        <v>272</v>
      </c>
      <c r="C77" s="40" t="s">
        <v>40</v>
      </c>
      <c r="D77" s="38" t="s">
        <v>521</v>
      </c>
      <c r="E77" s="40" t="s">
        <v>981</v>
      </c>
      <c r="F77" s="55"/>
      <c r="G77" s="56" t="s">
        <v>982</v>
      </c>
      <c r="H77" s="39" t="s">
        <v>144</v>
      </c>
      <c r="I77" s="39">
        <v>10</v>
      </c>
      <c r="J77" s="39" t="s">
        <v>925</v>
      </c>
      <c r="K77" s="39"/>
      <c r="L77" s="39" t="s">
        <v>738</v>
      </c>
      <c r="M77" s="39" t="s">
        <v>738</v>
      </c>
      <c r="N77" s="39"/>
      <c r="O77" s="39" t="s">
        <v>10</v>
      </c>
      <c r="P77" s="40"/>
      <c r="Q77" s="40"/>
      <c r="R77" s="40"/>
      <c r="S77" s="40"/>
    </row>
    <row r="78" spans="1:19" ht="360" x14ac:dyDescent="0.25">
      <c r="A78" s="40">
        <v>3</v>
      </c>
      <c r="B78" s="40" t="s">
        <v>272</v>
      </c>
      <c r="C78" s="40" t="s">
        <v>40</v>
      </c>
      <c r="D78" s="38" t="s">
        <v>495</v>
      </c>
      <c r="E78" s="40" t="s">
        <v>983</v>
      </c>
      <c r="F78" s="55"/>
      <c r="G78" s="56" t="s">
        <v>984</v>
      </c>
      <c r="H78" s="39" t="s">
        <v>37</v>
      </c>
      <c r="I78" s="39">
        <v>2</v>
      </c>
      <c r="J78" s="39"/>
      <c r="K78" s="39"/>
      <c r="L78" s="39" t="s">
        <v>10</v>
      </c>
      <c r="M78" s="39" t="s">
        <v>738</v>
      </c>
      <c r="N78" s="39"/>
      <c r="O78" s="39" t="s">
        <v>738</v>
      </c>
      <c r="P78" s="40"/>
      <c r="Q78" s="40"/>
      <c r="R78" s="40"/>
      <c r="S78" s="40"/>
    </row>
    <row r="79" spans="1:19" ht="225" x14ac:dyDescent="0.25">
      <c r="A79" s="40">
        <v>3</v>
      </c>
      <c r="B79" s="40" t="s">
        <v>272</v>
      </c>
      <c r="C79" s="40" t="s">
        <v>40</v>
      </c>
      <c r="D79" s="38" t="s">
        <v>524</v>
      </c>
      <c r="E79" s="40" t="s">
        <v>985</v>
      </c>
      <c r="F79" s="55"/>
      <c r="G79" s="56" t="s">
        <v>986</v>
      </c>
      <c r="H79" s="39" t="s">
        <v>423</v>
      </c>
      <c r="I79" s="39">
        <v>4</v>
      </c>
      <c r="J79" s="39" t="s">
        <v>33</v>
      </c>
      <c r="K79" s="39"/>
      <c r="L79" s="39" t="s">
        <v>10</v>
      </c>
      <c r="M79" s="39" t="s">
        <v>738</v>
      </c>
      <c r="N79" s="39"/>
      <c r="O79" s="39" t="s">
        <v>10</v>
      </c>
      <c r="P79" s="40"/>
      <c r="Q79" s="40"/>
      <c r="R79" s="40"/>
      <c r="S79" s="40"/>
    </row>
    <row r="80" spans="1:19" ht="30" x14ac:dyDescent="0.25">
      <c r="A80" s="40">
        <v>3</v>
      </c>
      <c r="B80" s="40" t="s">
        <v>272</v>
      </c>
      <c r="C80" s="40" t="s">
        <v>40</v>
      </c>
      <c r="D80" s="38" t="s">
        <v>527</v>
      </c>
      <c r="E80" s="40" t="s">
        <v>987</v>
      </c>
      <c r="F80" s="55"/>
      <c r="G80" s="56" t="s">
        <v>988</v>
      </c>
      <c r="H80" s="39" t="s">
        <v>37</v>
      </c>
      <c r="I80" s="39">
        <v>2</v>
      </c>
      <c r="J80" s="39"/>
      <c r="K80" s="47"/>
      <c r="L80" s="39" t="s">
        <v>10</v>
      </c>
      <c r="M80" s="39" t="s">
        <v>738</v>
      </c>
      <c r="N80" s="39"/>
      <c r="O80" s="39" t="s">
        <v>10</v>
      </c>
      <c r="P80" s="40"/>
      <c r="Q80" s="40"/>
      <c r="R80" s="40"/>
      <c r="S80" s="40"/>
    </row>
    <row r="81" spans="1:19" ht="30" x14ac:dyDescent="0.25">
      <c r="A81" s="40">
        <v>3</v>
      </c>
      <c r="B81" s="40" t="s">
        <v>272</v>
      </c>
      <c r="C81" s="40" t="s">
        <v>40</v>
      </c>
      <c r="D81" s="38" t="s">
        <v>989</v>
      </c>
      <c r="E81" s="40" t="s">
        <v>990</v>
      </c>
      <c r="F81" s="55"/>
      <c r="G81" s="56" t="s">
        <v>991</v>
      </c>
      <c r="H81" s="39" t="s">
        <v>37</v>
      </c>
      <c r="I81" s="39">
        <v>2</v>
      </c>
      <c r="J81" s="39"/>
      <c r="K81" s="39"/>
      <c r="L81" s="39" t="s">
        <v>738</v>
      </c>
      <c r="M81" s="39" t="s">
        <v>738</v>
      </c>
      <c r="N81" s="39"/>
      <c r="O81" s="39" t="s">
        <v>10</v>
      </c>
      <c r="P81" s="40"/>
      <c r="Q81" s="40"/>
      <c r="R81" s="40"/>
      <c r="S81" s="40"/>
    </row>
    <row r="82" spans="1:19" ht="255" x14ac:dyDescent="0.25">
      <c r="A82" s="40">
        <v>3</v>
      </c>
      <c r="B82" s="40" t="s">
        <v>272</v>
      </c>
      <c r="C82" s="40" t="s">
        <v>40</v>
      </c>
      <c r="D82" s="41" t="s">
        <v>530</v>
      </c>
      <c r="E82" s="40" t="s">
        <v>531</v>
      </c>
      <c r="F82" s="55"/>
      <c r="G82" s="56" t="s">
        <v>992</v>
      </c>
      <c r="H82" s="39" t="s">
        <v>37</v>
      </c>
      <c r="I82" s="39">
        <v>2</v>
      </c>
      <c r="J82" s="39"/>
      <c r="K82" s="39"/>
      <c r="L82" s="39" t="s">
        <v>10</v>
      </c>
      <c r="M82" s="39" t="s">
        <v>738</v>
      </c>
      <c r="N82" s="39"/>
      <c r="O82" s="39" t="s">
        <v>10</v>
      </c>
      <c r="P82" s="40"/>
      <c r="Q82" s="40"/>
      <c r="R82" s="40"/>
      <c r="S82" s="40"/>
    </row>
    <row r="83" spans="1:19" ht="60" x14ac:dyDescent="0.25">
      <c r="A83" s="40">
        <v>3</v>
      </c>
      <c r="B83" s="40" t="s">
        <v>272</v>
      </c>
      <c r="C83" s="40" t="s">
        <v>40</v>
      </c>
      <c r="D83" s="38" t="s">
        <v>545</v>
      </c>
      <c r="E83" s="40" t="s">
        <v>993</v>
      </c>
      <c r="F83" s="55"/>
      <c r="G83" s="56" t="s">
        <v>994</v>
      </c>
      <c r="H83" s="39" t="s">
        <v>37</v>
      </c>
      <c r="I83" s="39">
        <v>3</v>
      </c>
      <c r="J83" s="39"/>
      <c r="K83" s="39"/>
      <c r="L83" s="39" t="s">
        <v>10</v>
      </c>
      <c r="M83" s="39" t="s">
        <v>738</v>
      </c>
      <c r="N83" s="39"/>
      <c r="O83" s="39" t="s">
        <v>10</v>
      </c>
      <c r="P83" s="40"/>
      <c r="Q83" s="40"/>
      <c r="R83" s="40"/>
      <c r="S83" s="40"/>
    </row>
    <row r="84" spans="1:19" ht="120" x14ac:dyDescent="0.25">
      <c r="A84" s="40">
        <v>3</v>
      </c>
      <c r="B84" s="40" t="s">
        <v>272</v>
      </c>
      <c r="C84" s="40" t="s">
        <v>40</v>
      </c>
      <c r="D84" s="38" t="s">
        <v>533</v>
      </c>
      <c r="E84" s="40" t="s">
        <v>534</v>
      </c>
      <c r="F84" s="55"/>
      <c r="G84" s="56" t="s">
        <v>995</v>
      </c>
      <c r="H84" s="39" t="s">
        <v>37</v>
      </c>
      <c r="I84" s="39">
        <v>1</v>
      </c>
      <c r="J84" s="39"/>
      <c r="K84" s="39"/>
      <c r="L84" s="39" t="s">
        <v>10</v>
      </c>
      <c r="M84" s="39" t="s">
        <v>738</v>
      </c>
      <c r="N84" s="39"/>
      <c r="O84" s="39" t="s">
        <v>10</v>
      </c>
      <c r="P84" s="40"/>
      <c r="Q84" s="40"/>
      <c r="R84" s="40"/>
      <c r="S84" s="40"/>
    </row>
    <row r="85" spans="1:19" ht="75" x14ac:dyDescent="0.25">
      <c r="A85" s="40">
        <v>3</v>
      </c>
      <c r="B85" s="40" t="s">
        <v>272</v>
      </c>
      <c r="C85" s="40" t="s">
        <v>40</v>
      </c>
      <c r="D85" s="41" t="s">
        <v>536</v>
      </c>
      <c r="E85" s="45" t="s">
        <v>996</v>
      </c>
      <c r="F85" s="55"/>
      <c r="G85" s="56" t="s">
        <v>997</v>
      </c>
      <c r="H85" s="39" t="s">
        <v>37</v>
      </c>
      <c r="I85" s="39">
        <v>1</v>
      </c>
      <c r="J85" s="39"/>
      <c r="K85" s="39"/>
      <c r="L85" s="39" t="s">
        <v>10</v>
      </c>
      <c r="M85" s="39" t="s">
        <v>738</v>
      </c>
      <c r="N85" s="39"/>
      <c r="O85" s="39" t="s">
        <v>738</v>
      </c>
      <c r="P85" s="40"/>
      <c r="Q85" s="40"/>
      <c r="R85" s="40"/>
      <c r="S85" s="40"/>
    </row>
    <row r="86" spans="1:19" ht="105" x14ac:dyDescent="0.25">
      <c r="A86" s="40">
        <v>3</v>
      </c>
      <c r="B86" s="40" t="s">
        <v>272</v>
      </c>
      <c r="C86" s="40" t="s">
        <v>40</v>
      </c>
      <c r="D86" s="41" t="s">
        <v>518</v>
      </c>
      <c r="E86" s="45" t="s">
        <v>979</v>
      </c>
      <c r="F86" s="55"/>
      <c r="G86" s="56" t="s">
        <v>998</v>
      </c>
      <c r="H86" s="39" t="s">
        <v>37</v>
      </c>
      <c r="I86" s="39">
        <v>20</v>
      </c>
      <c r="J86" s="39"/>
      <c r="K86" s="39"/>
      <c r="L86" s="39" t="s">
        <v>738</v>
      </c>
      <c r="M86" s="39" t="s">
        <v>738</v>
      </c>
      <c r="N86" s="39"/>
      <c r="O86" s="39" t="s">
        <v>10</v>
      </c>
      <c r="P86" s="40"/>
      <c r="Q86" s="40"/>
      <c r="R86" s="40"/>
      <c r="S86" s="40"/>
    </row>
    <row r="87" spans="1:19" ht="30" x14ac:dyDescent="0.25">
      <c r="A87" s="40">
        <v>3</v>
      </c>
      <c r="B87" s="40" t="s">
        <v>272</v>
      </c>
      <c r="C87" s="40" t="s">
        <v>40</v>
      </c>
      <c r="D87" s="41" t="s">
        <v>999</v>
      </c>
      <c r="E87" s="40" t="s">
        <v>1000</v>
      </c>
      <c r="F87" s="55"/>
      <c r="G87" s="56" t="s">
        <v>1001</v>
      </c>
      <c r="H87" s="39" t="s">
        <v>37</v>
      </c>
      <c r="I87" s="39">
        <v>2</v>
      </c>
      <c r="J87" s="39"/>
      <c r="K87" s="39"/>
      <c r="L87" s="39" t="s">
        <v>10</v>
      </c>
      <c r="M87" s="39" t="s">
        <v>738</v>
      </c>
      <c r="N87" s="39"/>
      <c r="O87" s="39" t="s">
        <v>738</v>
      </c>
      <c r="P87" s="40"/>
      <c r="Q87" s="40"/>
      <c r="R87" s="40"/>
      <c r="S87" s="40"/>
    </row>
    <row r="88" spans="1:19" ht="105" x14ac:dyDescent="0.25">
      <c r="A88" s="40">
        <v>3</v>
      </c>
      <c r="B88" s="40" t="s">
        <v>272</v>
      </c>
      <c r="C88" s="40" t="s">
        <v>40</v>
      </c>
      <c r="D88" s="41" t="s">
        <v>431</v>
      </c>
      <c r="E88" s="40" t="s">
        <v>1002</v>
      </c>
      <c r="F88" s="55"/>
      <c r="G88" s="56" t="s">
        <v>1003</v>
      </c>
      <c r="H88" s="39" t="s">
        <v>37</v>
      </c>
      <c r="I88" s="39">
        <v>20</v>
      </c>
      <c r="J88" s="39"/>
      <c r="K88" s="39"/>
      <c r="L88" s="39" t="s">
        <v>10</v>
      </c>
      <c r="M88" s="39" t="s">
        <v>738</v>
      </c>
      <c r="N88" s="39"/>
      <c r="O88" s="39" t="s">
        <v>10</v>
      </c>
      <c r="P88" s="40"/>
      <c r="Q88" s="40"/>
      <c r="R88" s="40"/>
      <c r="S88" s="40"/>
    </row>
    <row r="89" spans="1:19" ht="30" x14ac:dyDescent="0.25">
      <c r="A89" s="40">
        <v>3</v>
      </c>
      <c r="B89" s="40" t="s">
        <v>272</v>
      </c>
      <c r="C89" s="40" t="s">
        <v>40</v>
      </c>
      <c r="D89" s="38" t="s">
        <v>1004</v>
      </c>
      <c r="E89" s="40" t="s">
        <v>1005</v>
      </c>
      <c r="F89" s="55"/>
      <c r="G89" s="56" t="s">
        <v>1006</v>
      </c>
      <c r="H89" s="39" t="s">
        <v>37</v>
      </c>
      <c r="I89" s="39">
        <v>18</v>
      </c>
      <c r="J89" s="39"/>
      <c r="K89" s="39"/>
      <c r="L89" s="39" t="s">
        <v>738</v>
      </c>
      <c r="M89" s="39" t="s">
        <v>738</v>
      </c>
      <c r="N89" s="39"/>
      <c r="O89" s="39" t="s">
        <v>738</v>
      </c>
      <c r="P89" s="40"/>
      <c r="Q89" s="40"/>
      <c r="R89" s="40"/>
      <c r="S89" s="40"/>
    </row>
    <row r="90" spans="1:19" ht="165" x14ac:dyDescent="0.25">
      <c r="A90" s="40">
        <v>3</v>
      </c>
      <c r="B90" s="40" t="s">
        <v>272</v>
      </c>
      <c r="C90" s="40" t="s">
        <v>40</v>
      </c>
      <c r="D90" s="38" t="s">
        <v>1007</v>
      </c>
      <c r="E90" s="40" t="s">
        <v>1008</v>
      </c>
      <c r="F90" s="55"/>
      <c r="G90" s="56" t="s">
        <v>1009</v>
      </c>
      <c r="H90" s="39" t="s">
        <v>37</v>
      </c>
      <c r="I90" s="39">
        <v>20</v>
      </c>
      <c r="J90" s="39"/>
      <c r="K90" s="39"/>
      <c r="L90" s="39" t="s">
        <v>10</v>
      </c>
      <c r="M90" s="39" t="s">
        <v>738</v>
      </c>
      <c r="N90" s="39"/>
      <c r="O90" s="39" t="s">
        <v>10</v>
      </c>
      <c r="P90" s="40"/>
      <c r="Q90" s="40"/>
      <c r="R90" s="40"/>
      <c r="S90" s="40"/>
    </row>
    <row r="91" spans="1:19" ht="90" x14ac:dyDescent="0.25">
      <c r="A91" s="40">
        <v>3</v>
      </c>
      <c r="B91" s="40" t="s">
        <v>272</v>
      </c>
      <c r="C91" s="40" t="s">
        <v>40</v>
      </c>
      <c r="D91" s="38" t="s">
        <v>539</v>
      </c>
      <c r="E91" s="40" t="s">
        <v>540</v>
      </c>
      <c r="F91" s="55"/>
      <c r="G91" s="56" t="s">
        <v>1010</v>
      </c>
      <c r="H91" s="39" t="s">
        <v>423</v>
      </c>
      <c r="I91" s="39">
        <v>4</v>
      </c>
      <c r="J91" s="39" t="s">
        <v>33</v>
      </c>
      <c r="K91" s="39"/>
      <c r="L91" s="39" t="s">
        <v>10</v>
      </c>
      <c r="M91" s="39" t="s">
        <v>738</v>
      </c>
      <c r="N91" s="39"/>
      <c r="O91" s="39" t="s">
        <v>738</v>
      </c>
      <c r="P91" s="40"/>
      <c r="Q91" s="40"/>
      <c r="R91" s="40"/>
      <c r="S91" s="40"/>
    </row>
    <row r="92" spans="1:19" ht="60" x14ac:dyDescent="0.25">
      <c r="A92" s="40">
        <v>3</v>
      </c>
      <c r="B92" s="40" t="s">
        <v>272</v>
      </c>
      <c r="C92" s="40" t="s">
        <v>40</v>
      </c>
      <c r="D92" s="38" t="s">
        <v>545</v>
      </c>
      <c r="E92" s="40" t="s">
        <v>1011</v>
      </c>
      <c r="F92" s="55"/>
      <c r="G92" s="56" t="s">
        <v>1012</v>
      </c>
      <c r="H92" s="39" t="s">
        <v>37</v>
      </c>
      <c r="I92" s="39">
        <v>3</v>
      </c>
      <c r="J92" s="39"/>
      <c r="K92" s="39"/>
      <c r="L92" s="39" t="s">
        <v>10</v>
      </c>
      <c r="M92" s="39" t="s">
        <v>738</v>
      </c>
      <c r="N92" s="39"/>
      <c r="O92" s="39" t="s">
        <v>10</v>
      </c>
      <c r="P92" s="40"/>
      <c r="Q92" s="40"/>
      <c r="R92" s="40"/>
      <c r="S92" s="40"/>
    </row>
    <row r="93" spans="1:19" ht="88.5" customHeight="1" x14ac:dyDescent="0.25">
      <c r="A93" s="40">
        <v>3</v>
      </c>
      <c r="B93" s="40" t="s">
        <v>272</v>
      </c>
      <c r="C93" s="40" t="s">
        <v>40</v>
      </c>
      <c r="D93" s="38" t="s">
        <v>431</v>
      </c>
      <c r="E93" s="40" t="s">
        <v>1013</v>
      </c>
      <c r="F93" s="55"/>
      <c r="G93" s="56" t="s">
        <v>1014</v>
      </c>
      <c r="H93" s="39" t="s">
        <v>37</v>
      </c>
      <c r="I93" s="39">
        <v>20</v>
      </c>
      <c r="J93" s="39"/>
      <c r="K93" s="47"/>
      <c r="L93" s="39" t="s">
        <v>10</v>
      </c>
      <c r="M93" s="39" t="s">
        <v>738</v>
      </c>
      <c r="N93" s="39"/>
      <c r="O93" s="39" t="s">
        <v>10</v>
      </c>
      <c r="P93" s="40"/>
      <c r="Q93" s="40"/>
      <c r="R93" s="40"/>
      <c r="S93" s="40"/>
    </row>
    <row r="94" spans="1:19" ht="88.5" customHeight="1" x14ac:dyDescent="0.25">
      <c r="A94" s="40">
        <v>3</v>
      </c>
      <c r="B94" s="40" t="s">
        <v>272</v>
      </c>
      <c r="C94" s="40" t="s">
        <v>40</v>
      </c>
      <c r="D94" s="38" t="s">
        <v>1015</v>
      </c>
      <c r="E94" s="40" t="s">
        <v>1016</v>
      </c>
      <c r="F94" s="55"/>
      <c r="G94" s="56" t="s">
        <v>945</v>
      </c>
      <c r="H94" s="39" t="s">
        <v>1017</v>
      </c>
      <c r="I94" s="39">
        <v>20</v>
      </c>
      <c r="J94" s="39"/>
      <c r="K94" s="47"/>
      <c r="L94" s="39" t="s">
        <v>10</v>
      </c>
      <c r="M94" s="39" t="s">
        <v>738</v>
      </c>
      <c r="N94" s="39" t="s">
        <v>738</v>
      </c>
      <c r="O94" s="39" t="s">
        <v>738</v>
      </c>
      <c r="P94" s="40"/>
      <c r="Q94" s="40"/>
      <c r="R94" s="40"/>
      <c r="S94" s="40"/>
    </row>
    <row r="95" spans="1:19" ht="88.5" customHeight="1" x14ac:dyDescent="0.25">
      <c r="A95" s="40">
        <v>3</v>
      </c>
      <c r="B95" s="40" t="s">
        <v>272</v>
      </c>
      <c r="C95" s="40" t="s">
        <v>40</v>
      </c>
      <c r="D95" s="38" t="s">
        <v>1018</v>
      </c>
      <c r="E95" s="40" t="s">
        <v>1019</v>
      </c>
      <c r="F95" s="55"/>
      <c r="G95" s="56" t="s">
        <v>945</v>
      </c>
      <c r="H95" s="39" t="s">
        <v>1017</v>
      </c>
      <c r="I95" s="39">
        <v>10</v>
      </c>
      <c r="J95" s="39"/>
      <c r="K95" s="47"/>
      <c r="L95" s="39" t="s">
        <v>10</v>
      </c>
      <c r="M95" s="39" t="s">
        <v>738</v>
      </c>
      <c r="N95" s="39" t="s">
        <v>738</v>
      </c>
      <c r="O95" s="39" t="s">
        <v>738</v>
      </c>
      <c r="P95" s="40"/>
      <c r="Q95" s="40"/>
      <c r="R95" s="40"/>
      <c r="S95" s="40"/>
    </row>
    <row r="96" spans="1:19" ht="105" x14ac:dyDescent="0.25">
      <c r="A96" s="96">
        <v>3</v>
      </c>
      <c r="B96" s="96" t="s">
        <v>249</v>
      </c>
      <c r="C96" s="40" t="s">
        <v>40</v>
      </c>
      <c r="D96" s="38" t="s">
        <v>212</v>
      </c>
      <c r="E96" s="40" t="s">
        <v>213</v>
      </c>
      <c r="F96" s="55"/>
      <c r="G96" s="56" t="s">
        <v>1020</v>
      </c>
      <c r="H96" s="39" t="s">
        <v>37</v>
      </c>
      <c r="I96" s="39">
        <v>12</v>
      </c>
      <c r="J96" s="39"/>
      <c r="K96" s="39"/>
      <c r="L96" s="39" t="s">
        <v>738</v>
      </c>
      <c r="M96" s="39" t="s">
        <v>10</v>
      </c>
      <c r="N96" s="39" t="s">
        <v>10</v>
      </c>
      <c r="O96" s="39" t="s">
        <v>10</v>
      </c>
      <c r="P96" s="40"/>
      <c r="Q96" s="40"/>
      <c r="R96" s="40"/>
      <c r="S96" s="40"/>
    </row>
    <row r="97" spans="1:19" ht="75" x14ac:dyDescent="0.25">
      <c r="A97" s="96">
        <v>3</v>
      </c>
      <c r="B97" s="96" t="s">
        <v>249</v>
      </c>
      <c r="C97" s="40" t="s">
        <v>40</v>
      </c>
      <c r="D97" s="38" t="s">
        <v>8</v>
      </c>
      <c r="E97" s="40" t="s">
        <v>136</v>
      </c>
      <c r="F97" s="88" t="s">
        <v>137</v>
      </c>
      <c r="G97" s="56" t="s">
        <v>1020</v>
      </c>
      <c r="H97" s="39" t="s">
        <v>37</v>
      </c>
      <c r="I97" s="39">
        <v>29</v>
      </c>
      <c r="J97" s="39"/>
      <c r="K97" s="39"/>
      <c r="L97" s="39" t="s">
        <v>738</v>
      </c>
      <c r="M97" s="39" t="s">
        <v>738</v>
      </c>
      <c r="N97" s="39" t="s">
        <v>10</v>
      </c>
      <c r="O97" s="39" t="s">
        <v>10</v>
      </c>
      <c r="P97" s="40"/>
      <c r="Q97" s="40"/>
      <c r="R97" s="40"/>
      <c r="S97" s="40"/>
    </row>
    <row r="98" spans="1:19" ht="120" x14ac:dyDescent="0.25">
      <c r="A98" s="96">
        <v>3</v>
      </c>
      <c r="B98" s="96" t="s">
        <v>249</v>
      </c>
      <c r="C98" s="40" t="s">
        <v>40</v>
      </c>
      <c r="D98" s="38" t="s">
        <v>110</v>
      </c>
      <c r="E98" s="40" t="s">
        <v>138</v>
      </c>
      <c r="F98" s="55" t="s">
        <v>6</v>
      </c>
      <c r="G98" s="56" t="s">
        <v>1020</v>
      </c>
      <c r="H98" s="39" t="s">
        <v>37</v>
      </c>
      <c r="I98" s="39">
        <v>15</v>
      </c>
      <c r="J98" s="39"/>
      <c r="K98" s="39"/>
      <c r="L98" s="39" t="s">
        <v>738</v>
      </c>
      <c r="M98" s="39" t="s">
        <v>10</v>
      </c>
      <c r="N98" s="39" t="s">
        <v>738</v>
      </c>
      <c r="O98" s="39" t="s">
        <v>738</v>
      </c>
      <c r="P98" s="40"/>
      <c r="Q98" s="40"/>
      <c r="R98" s="40"/>
      <c r="S98" s="40"/>
    </row>
    <row r="99" spans="1:19" ht="45" x14ac:dyDescent="0.25">
      <c r="A99" s="96">
        <v>3</v>
      </c>
      <c r="B99" s="96" t="s">
        <v>249</v>
      </c>
      <c r="C99" s="40" t="s">
        <v>40</v>
      </c>
      <c r="D99" s="38" t="s">
        <v>11</v>
      </c>
      <c r="E99" s="40" t="s">
        <v>139</v>
      </c>
      <c r="F99" s="88" t="s">
        <v>102</v>
      </c>
      <c r="G99" s="56" t="s">
        <v>1020</v>
      </c>
      <c r="H99" s="39" t="s">
        <v>140</v>
      </c>
      <c r="I99" s="39">
        <v>10</v>
      </c>
      <c r="J99" s="39" t="s">
        <v>33</v>
      </c>
      <c r="K99" s="39"/>
      <c r="L99" s="39" t="s">
        <v>738</v>
      </c>
      <c r="M99" s="39" t="s">
        <v>738</v>
      </c>
      <c r="N99" s="39" t="s">
        <v>10</v>
      </c>
      <c r="O99" s="39" t="s">
        <v>10</v>
      </c>
      <c r="P99" s="40"/>
      <c r="Q99" s="40"/>
      <c r="R99" s="40"/>
      <c r="S99" s="40"/>
    </row>
    <row r="100" spans="1:19" ht="75" x14ac:dyDescent="0.25">
      <c r="A100" s="96">
        <v>3</v>
      </c>
      <c r="B100" s="96" t="s">
        <v>249</v>
      </c>
      <c r="C100" s="40" t="s">
        <v>40</v>
      </c>
      <c r="D100" s="61" t="s">
        <v>12</v>
      </c>
      <c r="E100" s="40" t="s">
        <v>141</v>
      </c>
      <c r="F100" s="88" t="s">
        <v>13</v>
      </c>
      <c r="G100" s="56" t="s">
        <v>1020</v>
      </c>
      <c r="H100" s="39" t="s">
        <v>140</v>
      </c>
      <c r="I100" s="39">
        <v>2</v>
      </c>
      <c r="J100" s="39" t="s">
        <v>33</v>
      </c>
      <c r="K100" s="39"/>
      <c r="L100" s="39" t="s">
        <v>738</v>
      </c>
      <c r="M100" s="39" t="s">
        <v>738</v>
      </c>
      <c r="N100" s="39" t="s">
        <v>10</v>
      </c>
      <c r="O100" s="39" t="s">
        <v>10</v>
      </c>
      <c r="P100" s="40"/>
      <c r="Q100" s="40"/>
      <c r="R100" s="40"/>
      <c r="S100" s="40"/>
    </row>
    <row r="101" spans="1:19" ht="105" x14ac:dyDescent="0.25">
      <c r="A101" s="40">
        <v>3</v>
      </c>
      <c r="B101" s="96" t="s">
        <v>249</v>
      </c>
      <c r="C101" s="40" t="s">
        <v>40</v>
      </c>
      <c r="D101" s="38" t="s">
        <v>142</v>
      </c>
      <c r="E101" s="40" t="s">
        <v>143</v>
      </c>
      <c r="F101" s="55"/>
      <c r="G101" s="56" t="s">
        <v>1020</v>
      </c>
      <c r="H101" s="39" t="s">
        <v>144</v>
      </c>
      <c r="I101" s="111">
        <v>10</v>
      </c>
      <c r="J101" s="39" t="s">
        <v>196</v>
      </c>
      <c r="K101" s="47" t="s">
        <v>145</v>
      </c>
      <c r="L101" s="39" t="s">
        <v>738</v>
      </c>
      <c r="M101" s="39" t="s">
        <v>738</v>
      </c>
      <c r="N101" s="39" t="s">
        <v>10</v>
      </c>
      <c r="O101" s="39" t="s">
        <v>10</v>
      </c>
      <c r="P101" s="40"/>
      <c r="Q101" s="40"/>
      <c r="R101" s="40"/>
      <c r="S101" s="40"/>
    </row>
    <row r="102" spans="1:19" ht="45" x14ac:dyDescent="0.25">
      <c r="A102" s="96">
        <v>3</v>
      </c>
      <c r="B102" s="96" t="s">
        <v>249</v>
      </c>
      <c r="C102" s="40" t="s">
        <v>40</v>
      </c>
      <c r="D102" s="38" t="s">
        <v>115</v>
      </c>
      <c r="E102" s="40" t="s">
        <v>214</v>
      </c>
      <c r="F102" s="88" t="s">
        <v>16</v>
      </c>
      <c r="G102" s="56" t="s">
        <v>1020</v>
      </c>
      <c r="H102" s="39" t="s">
        <v>37</v>
      </c>
      <c r="I102" s="39">
        <v>1</v>
      </c>
      <c r="J102" s="39"/>
      <c r="K102" s="39"/>
      <c r="L102" s="39" t="s">
        <v>738</v>
      </c>
      <c r="M102" s="39" t="s">
        <v>738</v>
      </c>
      <c r="N102" s="39" t="s">
        <v>10</v>
      </c>
      <c r="O102" s="39" t="s">
        <v>10</v>
      </c>
      <c r="P102" s="40"/>
      <c r="Q102" s="40"/>
      <c r="R102" s="40"/>
      <c r="S102" s="40"/>
    </row>
    <row r="103" spans="1:19" ht="135" x14ac:dyDescent="0.25">
      <c r="A103" s="96">
        <v>3</v>
      </c>
      <c r="B103" s="96" t="s">
        <v>249</v>
      </c>
      <c r="C103" s="40" t="s">
        <v>40</v>
      </c>
      <c r="D103" s="38" t="s">
        <v>14</v>
      </c>
      <c r="E103" s="40" t="s">
        <v>113</v>
      </c>
      <c r="F103" s="55" t="s">
        <v>6</v>
      </c>
      <c r="G103" s="56" t="s">
        <v>1020</v>
      </c>
      <c r="H103" s="39" t="s">
        <v>37</v>
      </c>
      <c r="I103" s="39">
        <v>2</v>
      </c>
      <c r="J103" s="39"/>
      <c r="K103" s="39"/>
      <c r="L103" s="39" t="s">
        <v>10</v>
      </c>
      <c r="M103" s="39" t="s">
        <v>738</v>
      </c>
      <c r="N103" s="39" t="s">
        <v>738</v>
      </c>
      <c r="O103" s="39" t="s">
        <v>738</v>
      </c>
      <c r="P103" s="40"/>
      <c r="Q103" s="40"/>
      <c r="R103" s="40"/>
      <c r="S103" s="40"/>
    </row>
    <row r="104" spans="1:19" ht="30" x14ac:dyDescent="0.25">
      <c r="A104" s="96">
        <v>3</v>
      </c>
      <c r="B104" s="96" t="s">
        <v>249</v>
      </c>
      <c r="C104" s="40" t="s">
        <v>40</v>
      </c>
      <c r="D104" s="38" t="s">
        <v>104</v>
      </c>
      <c r="E104" s="40" t="s">
        <v>215</v>
      </c>
      <c r="F104" s="55" t="s">
        <v>6</v>
      </c>
      <c r="G104" s="56" t="s">
        <v>1020</v>
      </c>
      <c r="H104" s="39" t="s">
        <v>37</v>
      </c>
      <c r="I104" s="39">
        <v>20</v>
      </c>
      <c r="J104" s="39"/>
      <c r="K104" s="39"/>
      <c r="L104" s="39" t="s">
        <v>738</v>
      </c>
      <c r="M104" s="39" t="s">
        <v>738</v>
      </c>
      <c r="N104" s="39" t="s">
        <v>10</v>
      </c>
      <c r="O104" s="39" t="s">
        <v>10</v>
      </c>
      <c r="P104" s="40"/>
      <c r="Q104" s="40"/>
      <c r="R104" s="40"/>
      <c r="S104" s="40"/>
    </row>
    <row r="105" spans="1:19" ht="75" x14ac:dyDescent="0.25">
      <c r="A105" s="96">
        <v>3</v>
      </c>
      <c r="B105" s="96" t="s">
        <v>249</v>
      </c>
      <c r="C105" s="40" t="s">
        <v>40</v>
      </c>
      <c r="D105" s="38" t="s">
        <v>216</v>
      </c>
      <c r="E105" s="40" t="s">
        <v>739</v>
      </c>
      <c r="F105" s="88" t="s">
        <v>217</v>
      </c>
      <c r="G105" s="56" t="s">
        <v>1020</v>
      </c>
      <c r="H105" s="39" t="s">
        <v>37</v>
      </c>
      <c r="I105" s="39">
        <v>1</v>
      </c>
      <c r="J105" s="39"/>
      <c r="K105" s="39"/>
      <c r="L105" s="39" t="s">
        <v>10</v>
      </c>
      <c r="M105" s="39" t="s">
        <v>10</v>
      </c>
      <c r="N105" s="39" t="s">
        <v>738</v>
      </c>
      <c r="O105" s="39" t="s">
        <v>738</v>
      </c>
      <c r="P105" s="40"/>
      <c r="Q105" s="40"/>
      <c r="R105" s="40"/>
      <c r="S105" s="40"/>
    </row>
    <row r="106" spans="1:19" ht="345" x14ac:dyDescent="0.25">
      <c r="A106" s="96">
        <v>3</v>
      </c>
      <c r="B106" s="96" t="s">
        <v>249</v>
      </c>
      <c r="C106" s="40" t="s">
        <v>40</v>
      </c>
      <c r="D106" s="38" t="s">
        <v>151</v>
      </c>
      <c r="E106" s="40" t="s">
        <v>152</v>
      </c>
      <c r="F106" s="88" t="s">
        <v>18</v>
      </c>
      <c r="G106" s="56" t="s">
        <v>1020</v>
      </c>
      <c r="H106" s="39" t="s">
        <v>37</v>
      </c>
      <c r="I106" s="39">
        <v>2</v>
      </c>
      <c r="J106" s="39"/>
      <c r="K106" s="39"/>
      <c r="L106" s="39" t="s">
        <v>10</v>
      </c>
      <c r="M106" s="39" t="s">
        <v>738</v>
      </c>
      <c r="N106" s="39" t="s">
        <v>738</v>
      </c>
      <c r="O106" s="39" t="s">
        <v>738</v>
      </c>
      <c r="P106" s="40"/>
      <c r="Q106" s="40"/>
      <c r="R106" s="40"/>
      <c r="S106" s="40"/>
    </row>
    <row r="107" spans="1:19" ht="45" x14ac:dyDescent="0.25">
      <c r="A107" s="40">
        <v>3</v>
      </c>
      <c r="B107" s="96" t="s">
        <v>249</v>
      </c>
      <c r="C107" s="40" t="s">
        <v>40</v>
      </c>
      <c r="D107" s="38" t="s">
        <v>161</v>
      </c>
      <c r="E107" s="40" t="s">
        <v>162</v>
      </c>
      <c r="F107" s="88" t="s">
        <v>103</v>
      </c>
      <c r="G107" s="56" t="s">
        <v>1020</v>
      </c>
      <c r="H107" s="39" t="s">
        <v>37</v>
      </c>
      <c r="I107" s="39">
        <v>8</v>
      </c>
      <c r="J107" s="39"/>
      <c r="K107" s="39"/>
      <c r="L107" s="39" t="s">
        <v>738</v>
      </c>
      <c r="M107" s="39" t="s">
        <v>738</v>
      </c>
      <c r="N107" s="39" t="s">
        <v>10</v>
      </c>
      <c r="O107" s="39" t="s">
        <v>10</v>
      </c>
      <c r="P107" s="40"/>
      <c r="Q107" s="40"/>
      <c r="R107" s="40"/>
      <c r="S107" s="40"/>
    </row>
    <row r="108" spans="1:19" ht="105" x14ac:dyDescent="0.25">
      <c r="A108" s="40">
        <v>3</v>
      </c>
      <c r="B108" s="96" t="s">
        <v>249</v>
      </c>
      <c r="C108" s="40" t="s">
        <v>40</v>
      </c>
      <c r="D108" s="38" t="s">
        <v>218</v>
      </c>
      <c r="E108" s="40"/>
      <c r="F108" s="88"/>
      <c r="G108" s="56" t="s">
        <v>1020</v>
      </c>
      <c r="H108" s="39" t="s">
        <v>154</v>
      </c>
      <c r="I108" s="39">
        <v>16</v>
      </c>
      <c r="J108" s="39" t="s">
        <v>201</v>
      </c>
      <c r="K108" s="47" t="s">
        <v>145</v>
      </c>
      <c r="L108" s="39" t="s">
        <v>10</v>
      </c>
      <c r="M108" s="39" t="s">
        <v>738</v>
      </c>
      <c r="N108" s="39" t="s">
        <v>738</v>
      </c>
      <c r="O108" s="39" t="s">
        <v>738</v>
      </c>
      <c r="P108" s="40"/>
      <c r="Q108" s="40"/>
      <c r="R108" s="40"/>
      <c r="S108" s="40"/>
    </row>
    <row r="109" spans="1:19" ht="105" x14ac:dyDescent="0.25">
      <c r="A109" s="40">
        <v>3</v>
      </c>
      <c r="B109" s="96" t="s">
        <v>249</v>
      </c>
      <c r="C109" s="40" t="s">
        <v>40</v>
      </c>
      <c r="D109" s="38" t="s">
        <v>219</v>
      </c>
      <c r="E109" s="40"/>
      <c r="F109" s="88"/>
      <c r="G109" s="56" t="s">
        <v>1020</v>
      </c>
      <c r="H109" s="39" t="s">
        <v>154</v>
      </c>
      <c r="I109" s="39">
        <v>16</v>
      </c>
      <c r="J109" s="39" t="s">
        <v>201</v>
      </c>
      <c r="K109" s="47" t="s">
        <v>145</v>
      </c>
      <c r="L109" s="39" t="s">
        <v>10</v>
      </c>
      <c r="M109" s="39" t="s">
        <v>738</v>
      </c>
      <c r="N109" s="39" t="s">
        <v>738</v>
      </c>
      <c r="O109" s="39" t="s">
        <v>738</v>
      </c>
      <c r="P109" s="40"/>
      <c r="Q109" s="40"/>
      <c r="R109" s="40"/>
      <c r="S109" s="40"/>
    </row>
    <row r="110" spans="1:19" ht="105" x14ac:dyDescent="0.25">
      <c r="A110" s="96">
        <v>3</v>
      </c>
      <c r="B110" s="96" t="s">
        <v>249</v>
      </c>
      <c r="C110" s="40" t="s">
        <v>40</v>
      </c>
      <c r="D110" s="38" t="s">
        <v>122</v>
      </c>
      <c r="E110" s="40" t="s">
        <v>220</v>
      </c>
      <c r="F110" s="55" t="s">
        <v>6</v>
      </c>
      <c r="G110" s="56" t="s">
        <v>1020</v>
      </c>
      <c r="H110" s="39" t="s">
        <v>154</v>
      </c>
      <c r="I110" s="39">
        <v>16</v>
      </c>
      <c r="J110" s="39" t="s">
        <v>201</v>
      </c>
      <c r="K110" s="47" t="s">
        <v>145</v>
      </c>
      <c r="L110" s="39" t="s">
        <v>738</v>
      </c>
      <c r="M110" s="39" t="s">
        <v>10</v>
      </c>
      <c r="N110" s="39" t="s">
        <v>10</v>
      </c>
      <c r="O110" s="39" t="s">
        <v>10</v>
      </c>
      <c r="P110" s="40"/>
      <c r="Q110" s="40"/>
      <c r="R110" s="40"/>
      <c r="S110" s="40"/>
    </row>
    <row r="111" spans="1:19" ht="105" x14ac:dyDescent="0.25">
      <c r="A111" s="96">
        <v>3</v>
      </c>
      <c r="B111" s="96" t="s">
        <v>249</v>
      </c>
      <c r="C111" s="40" t="s">
        <v>40</v>
      </c>
      <c r="D111" s="38" t="s">
        <v>41</v>
      </c>
      <c r="E111" s="40" t="s">
        <v>221</v>
      </c>
      <c r="F111" s="55" t="s">
        <v>6</v>
      </c>
      <c r="G111" s="56" t="s">
        <v>1020</v>
      </c>
      <c r="H111" s="39" t="s">
        <v>154</v>
      </c>
      <c r="I111" s="39">
        <v>16</v>
      </c>
      <c r="J111" s="39" t="s">
        <v>201</v>
      </c>
      <c r="K111" s="47" t="s">
        <v>145</v>
      </c>
      <c r="L111" s="39" t="s">
        <v>738</v>
      </c>
      <c r="M111" s="39" t="s">
        <v>10</v>
      </c>
      <c r="N111" s="39" t="s">
        <v>738</v>
      </c>
      <c r="O111" s="39" t="s">
        <v>738</v>
      </c>
      <c r="P111" s="40"/>
      <c r="Q111" s="40"/>
      <c r="R111" s="40"/>
      <c r="S111" s="40"/>
    </row>
    <row r="112" spans="1:19" ht="90" x14ac:dyDescent="0.25">
      <c r="A112" s="96">
        <v>3</v>
      </c>
      <c r="B112" s="96" t="s">
        <v>249</v>
      </c>
      <c r="C112" s="40" t="s">
        <v>40</v>
      </c>
      <c r="D112" s="38" t="s">
        <v>42</v>
      </c>
      <c r="E112" s="40" t="s">
        <v>222</v>
      </c>
      <c r="F112" s="55" t="s">
        <v>6</v>
      </c>
      <c r="G112" s="56" t="s">
        <v>1020</v>
      </c>
      <c r="H112" s="39" t="s">
        <v>167</v>
      </c>
      <c r="I112" s="39">
        <v>15</v>
      </c>
      <c r="J112" s="39" t="s">
        <v>168</v>
      </c>
      <c r="K112" s="39"/>
      <c r="L112" s="39" t="s">
        <v>10</v>
      </c>
      <c r="M112" s="39" t="s">
        <v>738</v>
      </c>
      <c r="N112" s="39" t="s">
        <v>738</v>
      </c>
      <c r="O112" s="39" t="s">
        <v>738</v>
      </c>
      <c r="P112" s="40"/>
      <c r="Q112" s="40"/>
      <c r="R112" s="40"/>
      <c r="S112" s="40"/>
    </row>
    <row r="113" spans="1:19" ht="30" x14ac:dyDescent="0.25">
      <c r="A113" s="40">
        <v>3</v>
      </c>
      <c r="B113" s="96" t="s">
        <v>249</v>
      </c>
      <c r="C113" s="40" t="s">
        <v>40</v>
      </c>
      <c r="D113" s="38" t="s">
        <v>223</v>
      </c>
      <c r="E113" s="40" t="s">
        <v>114</v>
      </c>
      <c r="F113" s="55"/>
      <c r="G113" s="56" t="s">
        <v>1020</v>
      </c>
      <c r="H113" s="39" t="s">
        <v>37</v>
      </c>
      <c r="I113" s="111">
        <v>6</v>
      </c>
      <c r="J113" s="111"/>
      <c r="K113" s="111"/>
      <c r="L113" s="39" t="s">
        <v>738</v>
      </c>
      <c r="M113" s="39" t="s">
        <v>738</v>
      </c>
      <c r="N113" s="39" t="s">
        <v>10</v>
      </c>
      <c r="O113" s="39" t="s">
        <v>10</v>
      </c>
      <c r="P113" s="40"/>
      <c r="Q113" s="40"/>
      <c r="R113" s="40"/>
      <c r="S113" s="40"/>
    </row>
    <row r="114" spans="1:19" ht="45" x14ac:dyDescent="0.25">
      <c r="A114" s="96">
        <v>3</v>
      </c>
      <c r="B114" s="96" t="s">
        <v>249</v>
      </c>
      <c r="C114" s="40" t="s">
        <v>40</v>
      </c>
      <c r="D114" s="38" t="s">
        <v>400</v>
      </c>
      <c r="E114" s="40" t="s">
        <v>170</v>
      </c>
      <c r="F114" s="88" t="s">
        <v>108</v>
      </c>
      <c r="G114" s="56" t="s">
        <v>1020</v>
      </c>
      <c r="H114" s="39" t="s">
        <v>37</v>
      </c>
      <c r="I114" s="39">
        <v>8</v>
      </c>
      <c r="J114" s="39"/>
      <c r="K114" s="39"/>
      <c r="L114" s="39" t="s">
        <v>738</v>
      </c>
      <c r="M114" s="39" t="s">
        <v>738</v>
      </c>
      <c r="N114" s="39" t="s">
        <v>10</v>
      </c>
      <c r="O114" s="39" t="s">
        <v>10</v>
      </c>
      <c r="P114" s="40"/>
      <c r="Q114" s="40"/>
      <c r="R114" s="40"/>
      <c r="S114" s="40"/>
    </row>
    <row r="115" spans="1:19" ht="225" x14ac:dyDescent="0.25">
      <c r="A115" s="96">
        <v>3</v>
      </c>
      <c r="B115" s="96" t="s">
        <v>249</v>
      </c>
      <c r="C115" s="40" t="s">
        <v>40</v>
      </c>
      <c r="D115" s="38" t="s">
        <v>171</v>
      </c>
      <c r="E115" s="40" t="s">
        <v>172</v>
      </c>
      <c r="F115" s="88" t="s">
        <v>109</v>
      </c>
      <c r="G115" s="56" t="s">
        <v>1020</v>
      </c>
      <c r="H115" s="39" t="s">
        <v>37</v>
      </c>
      <c r="I115" s="39">
        <v>5</v>
      </c>
      <c r="J115" s="39"/>
      <c r="K115" s="39"/>
      <c r="L115" s="39" t="s">
        <v>10</v>
      </c>
      <c r="M115" s="39" t="s">
        <v>738</v>
      </c>
      <c r="N115" s="39" t="s">
        <v>738</v>
      </c>
      <c r="O115" s="39" t="s">
        <v>738</v>
      </c>
      <c r="P115" s="40"/>
      <c r="Q115" s="40"/>
      <c r="R115" s="40"/>
      <c r="S115" s="40"/>
    </row>
    <row r="116" spans="1:19" ht="285" x14ac:dyDescent="0.25">
      <c r="A116" s="96">
        <v>3</v>
      </c>
      <c r="B116" s="96" t="s">
        <v>249</v>
      </c>
      <c r="C116" s="40" t="s">
        <v>40</v>
      </c>
      <c r="D116" s="38" t="s">
        <v>173</v>
      </c>
      <c r="E116" s="40" t="s">
        <v>740</v>
      </c>
      <c r="F116" s="55" t="s">
        <v>174</v>
      </c>
      <c r="G116" s="56" t="s">
        <v>1020</v>
      </c>
      <c r="H116" s="39" t="s">
        <v>37</v>
      </c>
      <c r="I116" s="39">
        <v>5</v>
      </c>
      <c r="J116" s="39"/>
      <c r="K116" s="39"/>
      <c r="L116" s="39" t="s">
        <v>738</v>
      </c>
      <c r="M116" s="39" t="s">
        <v>738</v>
      </c>
      <c r="N116" s="39" t="s">
        <v>10</v>
      </c>
      <c r="O116" s="39" t="s">
        <v>10</v>
      </c>
      <c r="P116" s="40"/>
      <c r="Q116" s="40"/>
      <c r="R116" s="40"/>
      <c r="S116" s="40"/>
    </row>
    <row r="117" spans="1:19" ht="150" x14ac:dyDescent="0.25">
      <c r="A117" s="96">
        <v>3</v>
      </c>
      <c r="B117" s="96" t="s">
        <v>249</v>
      </c>
      <c r="C117" s="40" t="s">
        <v>40</v>
      </c>
      <c r="D117" s="38" t="s">
        <v>175</v>
      </c>
      <c r="E117" s="40" t="s">
        <v>176</v>
      </c>
      <c r="F117" s="88" t="s">
        <v>27</v>
      </c>
      <c r="G117" s="56" t="s">
        <v>1020</v>
      </c>
      <c r="H117" s="39" t="s">
        <v>37</v>
      </c>
      <c r="I117" s="39">
        <v>3</v>
      </c>
      <c r="J117" s="39"/>
      <c r="K117" s="39"/>
      <c r="L117" s="39" t="s">
        <v>10</v>
      </c>
      <c r="M117" s="39" t="s">
        <v>10</v>
      </c>
      <c r="N117" s="39" t="s">
        <v>10</v>
      </c>
      <c r="O117" s="39" t="s">
        <v>10</v>
      </c>
      <c r="P117" s="40"/>
      <c r="Q117" s="40"/>
      <c r="R117" s="40"/>
      <c r="S117" s="40"/>
    </row>
    <row r="118" spans="1:19" ht="75" x14ac:dyDescent="0.25">
      <c r="A118" s="96">
        <v>3</v>
      </c>
      <c r="B118" s="96" t="s">
        <v>249</v>
      </c>
      <c r="C118" s="40" t="s">
        <v>40</v>
      </c>
      <c r="D118" s="38" t="s">
        <v>177</v>
      </c>
      <c r="E118" s="40" t="s">
        <v>224</v>
      </c>
      <c r="F118" s="88" t="s">
        <v>28</v>
      </c>
      <c r="G118" s="56" t="s">
        <v>1020</v>
      </c>
      <c r="H118" s="39" t="s">
        <v>37</v>
      </c>
      <c r="I118" s="39">
        <v>3</v>
      </c>
      <c r="J118" s="39"/>
      <c r="K118" s="39"/>
      <c r="L118" s="39" t="s">
        <v>10</v>
      </c>
      <c r="M118" s="39" t="s">
        <v>738</v>
      </c>
      <c r="N118" s="39" t="s">
        <v>738</v>
      </c>
      <c r="O118" s="39" t="s">
        <v>738</v>
      </c>
      <c r="P118" s="40"/>
      <c r="Q118" s="40"/>
      <c r="R118" s="40"/>
      <c r="S118" s="40"/>
    </row>
    <row r="119" spans="1:19" ht="30" x14ac:dyDescent="0.25">
      <c r="A119" s="96">
        <v>3</v>
      </c>
      <c r="B119" s="96" t="s">
        <v>249</v>
      </c>
      <c r="C119" s="40" t="s">
        <v>40</v>
      </c>
      <c r="D119" s="38" t="s">
        <v>123</v>
      </c>
      <c r="E119" s="40" t="s">
        <v>225</v>
      </c>
      <c r="F119" s="55" t="s">
        <v>6</v>
      </c>
      <c r="G119" s="56" t="s">
        <v>1020</v>
      </c>
      <c r="H119" s="39" t="s">
        <v>226</v>
      </c>
      <c r="I119" s="39">
        <v>1</v>
      </c>
      <c r="J119" s="39" t="s">
        <v>19</v>
      </c>
      <c r="K119" s="39"/>
      <c r="L119" s="39" t="s">
        <v>10</v>
      </c>
      <c r="M119" s="39" t="s">
        <v>10</v>
      </c>
      <c r="N119" s="39" t="s">
        <v>738</v>
      </c>
      <c r="O119" s="39" t="s">
        <v>738</v>
      </c>
      <c r="P119" s="40"/>
      <c r="Q119" s="40"/>
      <c r="R119" s="40"/>
      <c r="S119" s="40"/>
    </row>
    <row r="120" spans="1:19" ht="135" x14ac:dyDescent="0.25">
      <c r="A120" s="96">
        <v>3</v>
      </c>
      <c r="B120" s="96" t="s">
        <v>249</v>
      </c>
      <c r="C120" s="40" t="s">
        <v>40</v>
      </c>
      <c r="D120" s="38" t="s">
        <v>179</v>
      </c>
      <c r="E120" s="40" t="s">
        <v>180</v>
      </c>
      <c r="F120" s="88" t="s">
        <v>25</v>
      </c>
      <c r="G120" s="56" t="s">
        <v>1020</v>
      </c>
      <c r="H120" s="39" t="s">
        <v>37</v>
      </c>
      <c r="I120" s="39">
        <v>8</v>
      </c>
      <c r="J120" s="39"/>
      <c r="K120" s="39"/>
      <c r="L120" s="39" t="s">
        <v>10</v>
      </c>
      <c r="M120" s="39" t="s">
        <v>10</v>
      </c>
      <c r="N120" s="39" t="s">
        <v>738</v>
      </c>
      <c r="O120" s="39" t="s">
        <v>738</v>
      </c>
      <c r="P120" s="40"/>
      <c r="Q120" s="40"/>
      <c r="R120" s="40"/>
      <c r="S120" s="40"/>
    </row>
    <row r="121" spans="1:19" ht="285" x14ac:dyDescent="0.25">
      <c r="A121" s="96">
        <v>3</v>
      </c>
      <c r="B121" s="96" t="s">
        <v>249</v>
      </c>
      <c r="C121" s="40" t="s">
        <v>40</v>
      </c>
      <c r="D121" s="38" t="s">
        <v>181</v>
      </c>
      <c r="E121" s="40" t="s">
        <v>741</v>
      </c>
      <c r="F121" s="88" t="s">
        <v>25</v>
      </c>
      <c r="G121" s="56" t="s">
        <v>1020</v>
      </c>
      <c r="H121" s="39" t="s">
        <v>37</v>
      </c>
      <c r="I121" s="39">
        <v>8</v>
      </c>
      <c r="J121" s="39"/>
      <c r="K121" s="39"/>
      <c r="L121" s="39" t="s">
        <v>738</v>
      </c>
      <c r="M121" s="39" t="s">
        <v>738</v>
      </c>
      <c r="N121" s="39" t="s">
        <v>10</v>
      </c>
      <c r="O121" s="39" t="s">
        <v>10</v>
      </c>
      <c r="P121" s="40"/>
      <c r="Q121" s="40"/>
      <c r="R121" s="40"/>
      <c r="S121" s="40"/>
    </row>
    <row r="122" spans="1:19" ht="90" x14ac:dyDescent="0.25">
      <c r="A122" s="96">
        <v>3</v>
      </c>
      <c r="B122" s="96" t="s">
        <v>249</v>
      </c>
      <c r="C122" s="40" t="s">
        <v>40</v>
      </c>
      <c r="D122" s="38" t="s">
        <v>205</v>
      </c>
      <c r="E122" s="40" t="s">
        <v>119</v>
      </c>
      <c r="F122" s="55" t="s">
        <v>6</v>
      </c>
      <c r="G122" s="56" t="s">
        <v>1020</v>
      </c>
      <c r="H122" s="39" t="s">
        <v>37</v>
      </c>
      <c r="I122" s="39">
        <v>5</v>
      </c>
      <c r="J122" s="39"/>
      <c r="K122" s="39"/>
      <c r="L122" s="39" t="s">
        <v>738</v>
      </c>
      <c r="M122" s="39" t="s">
        <v>738</v>
      </c>
      <c r="N122" s="39" t="s">
        <v>10</v>
      </c>
      <c r="O122" s="39" t="s">
        <v>10</v>
      </c>
      <c r="P122" s="40"/>
      <c r="Q122" s="40"/>
      <c r="R122" s="40"/>
      <c r="S122" s="40"/>
    </row>
    <row r="123" spans="1:19" ht="135" x14ac:dyDescent="0.25">
      <c r="A123" s="40">
        <v>3</v>
      </c>
      <c r="B123" s="96" t="s">
        <v>249</v>
      </c>
      <c r="C123" s="40" t="s">
        <v>40</v>
      </c>
      <c r="D123" s="38" t="s">
        <v>227</v>
      </c>
      <c r="E123" s="40" t="s">
        <v>228</v>
      </c>
      <c r="F123" s="55"/>
      <c r="G123" s="56" t="s">
        <v>1020</v>
      </c>
      <c r="H123" s="39" t="s">
        <v>37</v>
      </c>
      <c r="I123" s="39">
        <v>15</v>
      </c>
      <c r="J123" s="39"/>
      <c r="K123" s="39"/>
      <c r="L123" s="39" t="s">
        <v>10</v>
      </c>
      <c r="M123" s="39" t="s">
        <v>738</v>
      </c>
      <c r="N123" s="39" t="s">
        <v>738</v>
      </c>
      <c r="O123" s="39" t="s">
        <v>738</v>
      </c>
      <c r="P123" s="40"/>
      <c r="Q123" s="40"/>
      <c r="R123" s="40"/>
      <c r="S123" s="40"/>
    </row>
    <row r="124" spans="1:19" ht="75" x14ac:dyDescent="0.25">
      <c r="A124" s="96">
        <v>3</v>
      </c>
      <c r="B124" s="96" t="s">
        <v>249</v>
      </c>
      <c r="C124" s="40" t="s">
        <v>40</v>
      </c>
      <c r="D124" s="38" t="s">
        <v>185</v>
      </c>
      <c r="E124" s="40" t="s">
        <v>229</v>
      </c>
      <c r="F124" s="88" t="s">
        <v>30</v>
      </c>
      <c r="G124" s="56" t="s">
        <v>1020</v>
      </c>
      <c r="H124" s="39" t="s">
        <v>37</v>
      </c>
      <c r="I124" s="39">
        <v>5</v>
      </c>
      <c r="J124" s="39"/>
      <c r="K124" s="39"/>
      <c r="L124" s="39" t="s">
        <v>10</v>
      </c>
      <c r="M124" s="39" t="s">
        <v>738</v>
      </c>
      <c r="N124" s="39" t="s">
        <v>10</v>
      </c>
      <c r="O124" s="39" t="s">
        <v>738</v>
      </c>
      <c r="P124" s="40"/>
      <c r="Q124" s="40"/>
      <c r="R124" s="40"/>
      <c r="S124" s="40"/>
    </row>
    <row r="125" spans="1:19" ht="90" x14ac:dyDescent="0.25">
      <c r="A125" s="96">
        <v>3</v>
      </c>
      <c r="B125" s="96" t="s">
        <v>249</v>
      </c>
      <c r="C125" s="40" t="s">
        <v>40</v>
      </c>
      <c r="D125" s="38" t="s">
        <v>187</v>
      </c>
      <c r="E125" s="40" t="s">
        <v>742</v>
      </c>
      <c r="F125" s="88" t="s">
        <v>30</v>
      </c>
      <c r="G125" s="56" t="s">
        <v>1020</v>
      </c>
      <c r="H125" s="39" t="s">
        <v>37</v>
      </c>
      <c r="I125" s="39">
        <v>5</v>
      </c>
      <c r="J125" s="39"/>
      <c r="K125" s="39"/>
      <c r="L125" s="39" t="s">
        <v>10</v>
      </c>
      <c r="M125" s="39" t="s">
        <v>738</v>
      </c>
      <c r="N125" s="39" t="s">
        <v>10</v>
      </c>
      <c r="O125" s="39" t="s">
        <v>738</v>
      </c>
      <c r="P125" s="40"/>
      <c r="Q125" s="40"/>
      <c r="R125" s="40"/>
      <c r="S125" s="40"/>
    </row>
    <row r="126" spans="1:19" ht="45" x14ac:dyDescent="0.25">
      <c r="A126" s="96">
        <v>3</v>
      </c>
      <c r="B126" s="96" t="s">
        <v>249</v>
      </c>
      <c r="C126" s="40" t="s">
        <v>40</v>
      </c>
      <c r="D126" s="61" t="s">
        <v>188</v>
      </c>
      <c r="E126" s="40" t="s">
        <v>230</v>
      </c>
      <c r="F126" s="88" t="s">
        <v>31</v>
      </c>
      <c r="G126" s="56" t="s">
        <v>1020</v>
      </c>
      <c r="H126" s="39" t="s">
        <v>37</v>
      </c>
      <c r="I126" s="39">
        <v>5</v>
      </c>
      <c r="J126" s="39"/>
      <c r="K126" s="39"/>
      <c r="L126" s="39" t="s">
        <v>10</v>
      </c>
      <c r="M126" s="39" t="s">
        <v>738</v>
      </c>
      <c r="N126" s="39" t="s">
        <v>10</v>
      </c>
      <c r="O126" s="39" t="s">
        <v>738</v>
      </c>
      <c r="P126" s="40"/>
      <c r="Q126" s="40"/>
      <c r="R126" s="40"/>
      <c r="S126" s="40"/>
    </row>
    <row r="127" spans="1:19" ht="60" x14ac:dyDescent="0.25">
      <c r="A127" s="96">
        <v>3</v>
      </c>
      <c r="B127" s="96" t="s">
        <v>249</v>
      </c>
      <c r="C127" s="40" t="s">
        <v>40</v>
      </c>
      <c r="D127" s="38" t="s">
        <v>190</v>
      </c>
      <c r="E127" s="83" t="s">
        <v>743</v>
      </c>
      <c r="F127" s="88" t="s">
        <v>31</v>
      </c>
      <c r="G127" s="56" t="s">
        <v>1020</v>
      </c>
      <c r="H127" s="39" t="s">
        <v>37</v>
      </c>
      <c r="I127" s="39">
        <v>5</v>
      </c>
      <c r="J127" s="39"/>
      <c r="K127" s="39"/>
      <c r="L127" s="39" t="s">
        <v>10</v>
      </c>
      <c r="M127" s="39" t="s">
        <v>738</v>
      </c>
      <c r="N127" s="39" t="s">
        <v>10</v>
      </c>
      <c r="O127" s="39" t="s">
        <v>738</v>
      </c>
      <c r="P127" s="40"/>
      <c r="Q127" s="40"/>
      <c r="R127" s="40"/>
      <c r="S127" s="40"/>
    </row>
    <row r="128" spans="1:19" ht="30" x14ac:dyDescent="0.25">
      <c r="A128" s="96">
        <v>3</v>
      </c>
      <c r="B128" s="96" t="s">
        <v>249</v>
      </c>
      <c r="C128" s="40" t="s">
        <v>40</v>
      </c>
      <c r="D128" s="38" t="s">
        <v>43</v>
      </c>
      <c r="E128" s="40" t="s">
        <v>231</v>
      </c>
      <c r="F128" s="55" t="s">
        <v>6</v>
      </c>
      <c r="G128" s="56" t="s">
        <v>1020</v>
      </c>
      <c r="H128" s="39" t="s">
        <v>37</v>
      </c>
      <c r="I128" s="39">
        <v>15</v>
      </c>
      <c r="J128" s="39"/>
      <c r="K128" s="39"/>
      <c r="L128" s="39" t="s">
        <v>10</v>
      </c>
      <c r="M128" s="39" t="s">
        <v>738</v>
      </c>
      <c r="N128" s="39" t="s">
        <v>738</v>
      </c>
      <c r="O128" s="39" t="s">
        <v>738</v>
      </c>
      <c r="P128" s="40"/>
      <c r="Q128" s="40"/>
      <c r="R128" s="40"/>
      <c r="S128" s="40"/>
    </row>
    <row r="129" spans="1:19" ht="30" x14ac:dyDescent="0.25">
      <c r="A129" s="96">
        <v>3</v>
      </c>
      <c r="B129" s="96" t="s">
        <v>249</v>
      </c>
      <c r="C129" s="40" t="s">
        <v>40</v>
      </c>
      <c r="D129" s="38" t="s">
        <v>44</v>
      </c>
      <c r="E129" s="40" t="s">
        <v>232</v>
      </c>
      <c r="F129" s="55" t="s">
        <v>6</v>
      </c>
      <c r="G129" s="56" t="s">
        <v>1020</v>
      </c>
      <c r="H129" s="39" t="s">
        <v>37</v>
      </c>
      <c r="I129" s="39">
        <v>15</v>
      </c>
      <c r="J129" s="39"/>
      <c r="K129" s="39"/>
      <c r="L129" s="39" t="s">
        <v>10</v>
      </c>
      <c r="M129" s="39" t="s">
        <v>738</v>
      </c>
      <c r="N129" s="39" t="s">
        <v>738</v>
      </c>
      <c r="O129" s="39" t="s">
        <v>738</v>
      </c>
      <c r="P129" s="40"/>
      <c r="Q129" s="40"/>
      <c r="R129" s="40"/>
      <c r="S129" s="40"/>
    </row>
    <row r="130" spans="1:19" ht="30" x14ac:dyDescent="0.25">
      <c r="A130" s="96">
        <v>3</v>
      </c>
      <c r="B130" s="96" t="s">
        <v>249</v>
      </c>
      <c r="C130" s="40" t="s">
        <v>40</v>
      </c>
      <c r="D130" s="38" t="s">
        <v>233</v>
      </c>
      <c r="E130" s="40" t="s">
        <v>234</v>
      </c>
      <c r="F130" s="55" t="s">
        <v>6</v>
      </c>
      <c r="G130" s="56" t="s">
        <v>1020</v>
      </c>
      <c r="H130" s="39" t="s">
        <v>226</v>
      </c>
      <c r="I130" s="39">
        <v>1</v>
      </c>
      <c r="J130" s="39" t="s">
        <v>19</v>
      </c>
      <c r="K130" s="39"/>
      <c r="L130" s="39" t="s">
        <v>10</v>
      </c>
      <c r="M130" s="39" t="s">
        <v>738</v>
      </c>
      <c r="N130" s="39" t="s">
        <v>738</v>
      </c>
      <c r="O130" s="39" t="s">
        <v>738</v>
      </c>
      <c r="P130" s="40"/>
      <c r="Q130" s="40"/>
      <c r="R130" s="40"/>
      <c r="S130" s="40"/>
    </row>
    <row r="131" spans="1:19" ht="30" x14ac:dyDescent="0.25">
      <c r="A131" s="96">
        <v>3</v>
      </c>
      <c r="B131" s="96" t="s">
        <v>249</v>
      </c>
      <c r="C131" s="40" t="s">
        <v>40</v>
      </c>
      <c r="D131" s="38" t="s">
        <v>235</v>
      </c>
      <c r="E131" s="40" t="s">
        <v>236</v>
      </c>
      <c r="F131" s="55"/>
      <c r="G131" s="56" t="s">
        <v>1020</v>
      </c>
      <c r="H131" s="39" t="s">
        <v>226</v>
      </c>
      <c r="I131" s="39">
        <v>1</v>
      </c>
      <c r="J131" s="39" t="s">
        <v>19</v>
      </c>
      <c r="K131" s="39"/>
      <c r="L131" s="39" t="s">
        <v>10</v>
      </c>
      <c r="M131" s="39" t="s">
        <v>738</v>
      </c>
      <c r="N131" s="39" t="s">
        <v>738</v>
      </c>
      <c r="O131" s="39" t="s">
        <v>738</v>
      </c>
      <c r="P131" s="40"/>
      <c r="Q131" s="40"/>
      <c r="R131" s="40"/>
      <c r="S131" s="40"/>
    </row>
    <row r="132" spans="1:19" ht="30" x14ac:dyDescent="0.25">
      <c r="A132" s="96">
        <v>3</v>
      </c>
      <c r="B132" s="96" t="s">
        <v>249</v>
      </c>
      <c r="C132" s="40" t="s">
        <v>40</v>
      </c>
      <c r="D132" s="38" t="s">
        <v>237</v>
      </c>
      <c r="E132" s="40" t="s">
        <v>744</v>
      </c>
      <c r="F132" s="55"/>
      <c r="G132" s="56" t="s">
        <v>1020</v>
      </c>
      <c r="H132" s="39" t="s">
        <v>226</v>
      </c>
      <c r="I132" s="39">
        <v>1</v>
      </c>
      <c r="J132" s="39" t="s">
        <v>19</v>
      </c>
      <c r="K132" s="39"/>
      <c r="L132" s="39" t="s">
        <v>10</v>
      </c>
      <c r="M132" s="39" t="s">
        <v>738</v>
      </c>
      <c r="N132" s="39" t="s">
        <v>738</v>
      </c>
      <c r="O132" s="39" t="s">
        <v>738</v>
      </c>
      <c r="P132" s="40"/>
      <c r="Q132" s="40"/>
      <c r="R132" s="40"/>
      <c r="S132" s="40"/>
    </row>
    <row r="133" spans="1:19" ht="30" x14ac:dyDescent="0.25">
      <c r="A133" s="96">
        <v>3</v>
      </c>
      <c r="B133" s="96" t="s">
        <v>249</v>
      </c>
      <c r="C133" s="40" t="s">
        <v>40</v>
      </c>
      <c r="D133" s="38" t="s">
        <v>192</v>
      </c>
      <c r="E133" s="40" t="s">
        <v>26</v>
      </c>
      <c r="F133" s="55" t="s">
        <v>6</v>
      </c>
      <c r="G133" s="56" t="s">
        <v>1020</v>
      </c>
      <c r="H133" s="39" t="s">
        <v>226</v>
      </c>
      <c r="I133" s="39">
        <v>1</v>
      </c>
      <c r="J133" s="39" t="s">
        <v>19</v>
      </c>
      <c r="K133" s="39"/>
      <c r="L133" s="39" t="s">
        <v>10</v>
      </c>
      <c r="M133" s="39" t="s">
        <v>738</v>
      </c>
      <c r="N133" s="39" t="s">
        <v>738</v>
      </c>
      <c r="O133" s="39" t="s">
        <v>738</v>
      </c>
      <c r="P133" s="40"/>
      <c r="Q133" s="40"/>
      <c r="R133" s="40"/>
      <c r="S133" s="40"/>
    </row>
    <row r="134" spans="1:19" ht="30" x14ac:dyDescent="0.25">
      <c r="A134" s="96">
        <v>3</v>
      </c>
      <c r="B134" s="96" t="s">
        <v>249</v>
      </c>
      <c r="C134" s="40" t="s">
        <v>40</v>
      </c>
      <c r="D134" s="38" t="s">
        <v>193</v>
      </c>
      <c r="E134" s="40" t="s">
        <v>194</v>
      </c>
      <c r="F134" s="55"/>
      <c r="G134" s="56" t="s">
        <v>1020</v>
      </c>
      <c r="H134" s="39" t="s">
        <v>226</v>
      </c>
      <c r="I134" s="39">
        <v>2</v>
      </c>
      <c r="J134" s="39" t="s">
        <v>19</v>
      </c>
      <c r="K134" s="39"/>
      <c r="L134" s="39" t="s">
        <v>10</v>
      </c>
      <c r="M134" s="39" t="s">
        <v>738</v>
      </c>
      <c r="N134" s="39" t="s">
        <v>738</v>
      </c>
      <c r="O134" s="39" t="s">
        <v>738</v>
      </c>
      <c r="P134" s="40"/>
      <c r="Q134" s="40"/>
      <c r="R134" s="40"/>
      <c r="S134" s="40"/>
    </row>
    <row r="135" spans="1:19" ht="45" x14ac:dyDescent="0.25">
      <c r="A135" s="40">
        <v>3</v>
      </c>
      <c r="B135" s="40" t="s">
        <v>272</v>
      </c>
      <c r="C135" s="126" t="s">
        <v>40</v>
      </c>
      <c r="D135" s="38" t="s">
        <v>1072</v>
      </c>
      <c r="E135" s="40" t="s">
        <v>1073</v>
      </c>
      <c r="F135" s="40" t="s">
        <v>1074</v>
      </c>
      <c r="G135" s="127" t="s">
        <v>1075</v>
      </c>
      <c r="H135" s="39" t="s">
        <v>1076</v>
      </c>
      <c r="I135" s="39">
        <v>2</v>
      </c>
      <c r="J135" s="39"/>
      <c r="K135" s="39"/>
      <c r="L135" s="39" t="s">
        <v>738</v>
      </c>
      <c r="M135" s="39" t="s">
        <v>738</v>
      </c>
      <c r="N135" s="39" t="s">
        <v>10</v>
      </c>
      <c r="O135" s="39" t="s">
        <v>10</v>
      </c>
      <c r="P135" s="40"/>
      <c r="Q135" s="40"/>
      <c r="R135" s="40"/>
      <c r="S135" s="40"/>
    </row>
    <row r="136" spans="1:19" ht="45" x14ac:dyDescent="0.25">
      <c r="A136" s="40">
        <v>3</v>
      </c>
      <c r="B136" s="40" t="s">
        <v>272</v>
      </c>
      <c r="C136" s="126" t="s">
        <v>40</v>
      </c>
      <c r="D136" s="38" t="s">
        <v>1077</v>
      </c>
      <c r="E136" s="40" t="s">
        <v>1078</v>
      </c>
      <c r="F136" s="40" t="s">
        <v>1074</v>
      </c>
      <c r="G136" s="127" t="s">
        <v>1006</v>
      </c>
      <c r="H136" s="39" t="s">
        <v>1079</v>
      </c>
      <c r="I136" s="111" t="s">
        <v>1080</v>
      </c>
      <c r="J136" s="39"/>
      <c r="K136" s="39"/>
      <c r="L136" s="39" t="s">
        <v>738</v>
      </c>
      <c r="M136" s="39" t="s">
        <v>738</v>
      </c>
      <c r="N136" s="39" t="s">
        <v>10</v>
      </c>
      <c r="O136" s="39" t="s">
        <v>10</v>
      </c>
      <c r="P136" s="40"/>
      <c r="Q136" s="40"/>
      <c r="R136" s="40"/>
      <c r="S136" s="40"/>
    </row>
    <row r="137" spans="1:19" ht="30" x14ac:dyDescent="0.25">
      <c r="A137" s="40">
        <v>3</v>
      </c>
      <c r="B137" s="40" t="s">
        <v>272</v>
      </c>
      <c r="C137" s="126" t="s">
        <v>40</v>
      </c>
      <c r="D137" s="128" t="s">
        <v>1081</v>
      </c>
      <c r="E137" s="45" t="s">
        <v>1082</v>
      </c>
      <c r="F137" s="40" t="s">
        <v>1074</v>
      </c>
      <c r="G137" s="127" t="s">
        <v>1083</v>
      </c>
      <c r="H137" s="119" t="s">
        <v>1076</v>
      </c>
      <c r="I137" s="120" t="s">
        <v>1084</v>
      </c>
      <c r="J137" s="119"/>
      <c r="K137" s="119"/>
      <c r="L137" s="39" t="s">
        <v>738</v>
      </c>
      <c r="M137" s="39" t="s">
        <v>738</v>
      </c>
      <c r="N137" s="39" t="s">
        <v>10</v>
      </c>
      <c r="O137" s="39" t="s">
        <v>10</v>
      </c>
      <c r="P137" s="40"/>
      <c r="Q137" s="40"/>
      <c r="R137" s="40"/>
      <c r="S137" s="40"/>
    </row>
    <row r="138" spans="1:19" ht="105" x14ac:dyDescent="0.25">
      <c r="A138" s="40">
        <v>3</v>
      </c>
      <c r="B138" s="40" t="s">
        <v>272</v>
      </c>
      <c r="C138" s="126" t="s">
        <v>40</v>
      </c>
      <c r="D138" s="38" t="s">
        <v>1085</v>
      </c>
      <c r="E138" s="40" t="s">
        <v>1086</v>
      </c>
      <c r="F138" s="40" t="s">
        <v>1074</v>
      </c>
      <c r="G138" s="127" t="s">
        <v>1087</v>
      </c>
      <c r="H138" s="39" t="s">
        <v>1088</v>
      </c>
      <c r="I138" s="121">
        <v>43191</v>
      </c>
      <c r="J138" s="39"/>
      <c r="K138" s="39"/>
      <c r="L138" s="39" t="s">
        <v>738</v>
      </c>
      <c r="M138" s="39" t="s">
        <v>738</v>
      </c>
      <c r="N138" s="39" t="s">
        <v>10</v>
      </c>
      <c r="O138" s="39" t="s">
        <v>10</v>
      </c>
      <c r="P138" s="40"/>
      <c r="Q138" s="40"/>
      <c r="R138" s="40"/>
      <c r="S138" s="40"/>
    </row>
    <row r="139" spans="1:19" ht="75" x14ac:dyDescent="0.25">
      <c r="A139" s="40">
        <v>3</v>
      </c>
      <c r="B139" s="40" t="s">
        <v>272</v>
      </c>
      <c r="C139" s="126" t="s">
        <v>40</v>
      </c>
      <c r="D139" s="38" t="s">
        <v>1089</v>
      </c>
      <c r="E139" s="40" t="s">
        <v>1090</v>
      </c>
      <c r="F139" s="40" t="s">
        <v>1074</v>
      </c>
      <c r="G139" s="127" t="s">
        <v>1091</v>
      </c>
      <c r="H139" s="39" t="s">
        <v>1088</v>
      </c>
      <c r="I139" s="121">
        <v>43191</v>
      </c>
      <c r="J139" s="39"/>
      <c r="K139" s="39"/>
      <c r="L139" s="39" t="s">
        <v>738</v>
      </c>
      <c r="M139" s="39" t="s">
        <v>738</v>
      </c>
      <c r="N139" s="39" t="s">
        <v>10</v>
      </c>
      <c r="O139" s="39" t="s">
        <v>10</v>
      </c>
      <c r="P139" s="40"/>
      <c r="Q139" s="40"/>
      <c r="R139" s="40"/>
      <c r="S139" s="40"/>
    </row>
    <row r="140" spans="1:19" ht="45" x14ac:dyDescent="0.25">
      <c r="A140" s="40">
        <v>3</v>
      </c>
      <c r="B140" s="40" t="s">
        <v>272</v>
      </c>
      <c r="C140" s="126" t="s">
        <v>40</v>
      </c>
      <c r="D140" s="38" t="s">
        <v>1092</v>
      </c>
      <c r="E140" s="40" t="s">
        <v>1093</v>
      </c>
      <c r="F140" s="40" t="s">
        <v>1074</v>
      </c>
      <c r="G140" s="127" t="s">
        <v>1094</v>
      </c>
      <c r="H140" s="39" t="s">
        <v>1095</v>
      </c>
      <c r="I140" s="121">
        <v>43252</v>
      </c>
      <c r="J140" s="39"/>
      <c r="K140" s="39"/>
      <c r="L140" s="39" t="s">
        <v>738</v>
      </c>
      <c r="M140" s="39" t="s">
        <v>738</v>
      </c>
      <c r="N140" s="39" t="s">
        <v>10</v>
      </c>
      <c r="O140" s="39" t="s">
        <v>10</v>
      </c>
      <c r="P140" s="40"/>
      <c r="Q140" s="40"/>
      <c r="R140" s="40"/>
      <c r="S140" s="40"/>
    </row>
    <row r="141" spans="1:19" ht="60" x14ac:dyDescent="0.25">
      <c r="A141" s="40">
        <v>3</v>
      </c>
      <c r="B141" s="40" t="s">
        <v>272</v>
      </c>
      <c r="C141" s="126" t="s">
        <v>40</v>
      </c>
      <c r="D141" s="38" t="s">
        <v>1096</v>
      </c>
      <c r="E141" s="40" t="s">
        <v>1097</v>
      </c>
      <c r="F141" s="88" t="s">
        <v>1074</v>
      </c>
      <c r="G141" s="56" t="s">
        <v>1098</v>
      </c>
      <c r="H141" s="39" t="s">
        <v>1099</v>
      </c>
      <c r="I141" s="39">
        <v>1</v>
      </c>
      <c r="J141" s="39" t="s">
        <v>19</v>
      </c>
      <c r="K141" s="39"/>
      <c r="L141" s="39" t="s">
        <v>738</v>
      </c>
      <c r="M141" s="39" t="s">
        <v>738</v>
      </c>
      <c r="N141" s="39" t="s">
        <v>10</v>
      </c>
      <c r="O141" s="39" t="s">
        <v>10</v>
      </c>
      <c r="P141" s="40"/>
      <c r="Q141" s="40"/>
      <c r="R141" s="40"/>
      <c r="S141" s="40"/>
    </row>
    <row r="142" spans="1:19" ht="45" x14ac:dyDescent="0.25">
      <c r="A142" s="96">
        <v>4</v>
      </c>
      <c r="B142" s="96"/>
      <c r="C142" s="40" t="s">
        <v>46</v>
      </c>
      <c r="D142" s="38" t="s">
        <v>20</v>
      </c>
      <c r="E142" s="40" t="s">
        <v>238</v>
      </c>
      <c r="F142" s="88" t="s">
        <v>21</v>
      </c>
      <c r="G142" s="56"/>
      <c r="H142" s="39" t="s">
        <v>37</v>
      </c>
      <c r="I142" s="39">
        <v>15</v>
      </c>
      <c r="J142" s="39"/>
      <c r="K142" s="39"/>
      <c r="L142" s="39" t="s">
        <v>738</v>
      </c>
      <c r="M142" s="39" t="s">
        <v>10</v>
      </c>
      <c r="N142" s="39" t="s">
        <v>738</v>
      </c>
      <c r="O142" s="39" t="s">
        <v>738</v>
      </c>
      <c r="P142" s="40"/>
      <c r="Q142" s="40"/>
      <c r="R142" s="40"/>
      <c r="S142" s="40"/>
    </row>
    <row r="143" spans="1:19" ht="120" x14ac:dyDescent="0.25">
      <c r="A143" s="96">
        <v>4</v>
      </c>
      <c r="B143" s="96"/>
      <c r="C143" s="40" t="s">
        <v>46</v>
      </c>
      <c r="D143" s="38" t="s">
        <v>110</v>
      </c>
      <c r="E143" s="40" t="s">
        <v>138</v>
      </c>
      <c r="F143" s="55" t="s">
        <v>6</v>
      </c>
      <c r="G143" s="56"/>
      <c r="H143" s="39" t="s">
        <v>37</v>
      </c>
      <c r="I143" s="39">
        <v>15</v>
      </c>
      <c r="J143" s="39"/>
      <c r="K143" s="39"/>
      <c r="L143" s="39" t="s">
        <v>738</v>
      </c>
      <c r="M143" s="39" t="s">
        <v>10</v>
      </c>
      <c r="N143" s="39" t="s">
        <v>738</v>
      </c>
      <c r="O143" s="39" t="s">
        <v>738</v>
      </c>
      <c r="P143" s="40"/>
      <c r="Q143" s="40"/>
      <c r="R143" s="40"/>
      <c r="S143" s="40"/>
    </row>
    <row r="144" spans="1:19" ht="60" x14ac:dyDescent="0.25">
      <c r="A144" s="96">
        <v>4</v>
      </c>
      <c r="B144" s="96"/>
      <c r="C144" s="40" t="s">
        <v>46</v>
      </c>
      <c r="D144" s="38" t="s">
        <v>239</v>
      </c>
      <c r="E144" s="40" t="s">
        <v>240</v>
      </c>
      <c r="F144" s="55" t="s">
        <v>6</v>
      </c>
      <c r="G144" s="56"/>
      <c r="H144" s="39" t="s">
        <v>154</v>
      </c>
      <c r="I144" s="39">
        <v>16</v>
      </c>
      <c r="J144" s="39" t="s">
        <v>1021</v>
      </c>
      <c r="K144" s="39"/>
      <c r="L144" s="39" t="s">
        <v>738</v>
      </c>
      <c r="M144" s="39" t="s">
        <v>10</v>
      </c>
      <c r="N144" s="39" t="s">
        <v>738</v>
      </c>
      <c r="O144" s="39" t="s">
        <v>738</v>
      </c>
      <c r="P144" s="40"/>
      <c r="Q144" s="40"/>
      <c r="R144" s="40"/>
      <c r="S144" s="40"/>
    </row>
    <row r="145" spans="1:19" ht="60" x14ac:dyDescent="0.25">
      <c r="A145" s="96">
        <v>4</v>
      </c>
      <c r="B145" s="96"/>
      <c r="C145" s="40" t="s">
        <v>46</v>
      </c>
      <c r="D145" s="38" t="s">
        <v>241</v>
      </c>
      <c r="E145" s="40" t="s">
        <v>242</v>
      </c>
      <c r="F145" s="55" t="s">
        <v>6</v>
      </c>
      <c r="G145" s="56"/>
      <c r="H145" s="39" t="s">
        <v>154</v>
      </c>
      <c r="I145" s="39">
        <v>16</v>
      </c>
      <c r="J145" s="39" t="s">
        <v>1021</v>
      </c>
      <c r="K145" s="39"/>
      <c r="L145" s="39" t="s">
        <v>738</v>
      </c>
      <c r="M145" s="39" t="s">
        <v>10</v>
      </c>
      <c r="N145" s="39" t="s">
        <v>738</v>
      </c>
      <c r="O145" s="39" t="s">
        <v>738</v>
      </c>
      <c r="P145" s="40"/>
      <c r="Q145" s="40"/>
      <c r="R145" s="40"/>
      <c r="S145" s="40"/>
    </row>
    <row r="146" spans="1:19" ht="45" x14ac:dyDescent="0.25">
      <c r="A146" s="96">
        <v>4</v>
      </c>
      <c r="B146" s="96"/>
      <c r="C146" s="40" t="s">
        <v>46</v>
      </c>
      <c r="D146" s="38" t="s">
        <v>243</v>
      </c>
      <c r="E146" s="40" t="s">
        <v>244</v>
      </c>
      <c r="F146" s="55" t="s">
        <v>6</v>
      </c>
      <c r="G146" s="56"/>
      <c r="H146" s="39" t="s">
        <v>167</v>
      </c>
      <c r="I146" s="39">
        <v>15</v>
      </c>
      <c r="J146" s="39" t="s">
        <v>168</v>
      </c>
      <c r="K146" s="39"/>
      <c r="L146" s="39" t="s">
        <v>10</v>
      </c>
      <c r="M146" s="39" t="s">
        <v>738</v>
      </c>
      <c r="N146" s="39" t="s">
        <v>738</v>
      </c>
      <c r="O146" s="39" t="s">
        <v>738</v>
      </c>
      <c r="P146" s="40"/>
      <c r="Q146" s="40"/>
      <c r="R146" s="40"/>
      <c r="S146" s="40"/>
    </row>
    <row r="147" spans="1:19" ht="150" x14ac:dyDescent="0.25">
      <c r="A147" s="96">
        <v>4</v>
      </c>
      <c r="B147" s="96"/>
      <c r="C147" s="40" t="s">
        <v>46</v>
      </c>
      <c r="D147" s="38" t="s">
        <v>175</v>
      </c>
      <c r="E147" s="40" t="s">
        <v>176</v>
      </c>
      <c r="F147" s="88" t="s">
        <v>27</v>
      </c>
      <c r="G147" s="56"/>
      <c r="H147" s="39" t="s">
        <v>37</v>
      </c>
      <c r="I147" s="39">
        <v>3</v>
      </c>
      <c r="J147" s="39"/>
      <c r="K147" s="39"/>
      <c r="L147" s="39" t="s">
        <v>10</v>
      </c>
      <c r="M147" s="39" t="s">
        <v>10</v>
      </c>
      <c r="N147" s="39" t="s">
        <v>738</v>
      </c>
      <c r="O147" s="39" t="s">
        <v>738</v>
      </c>
      <c r="P147" s="40"/>
      <c r="Q147" s="40"/>
      <c r="R147" s="40"/>
      <c r="S147" s="40"/>
    </row>
    <row r="148" spans="1:19" ht="135" x14ac:dyDescent="0.25">
      <c r="A148" s="96">
        <v>4</v>
      </c>
      <c r="B148" s="96"/>
      <c r="C148" s="40" t="s">
        <v>46</v>
      </c>
      <c r="D148" s="38" t="s">
        <v>179</v>
      </c>
      <c r="E148" s="40" t="s">
        <v>180</v>
      </c>
      <c r="F148" s="88" t="s">
        <v>25</v>
      </c>
      <c r="G148" s="56"/>
      <c r="H148" s="39" t="s">
        <v>37</v>
      </c>
      <c r="I148" s="39">
        <v>8</v>
      </c>
      <c r="J148" s="39"/>
      <c r="K148" s="39"/>
      <c r="L148" s="39" t="s">
        <v>10</v>
      </c>
      <c r="M148" s="39" t="s">
        <v>10</v>
      </c>
      <c r="N148" s="39" t="s">
        <v>738</v>
      </c>
      <c r="O148" s="39" t="s">
        <v>738</v>
      </c>
      <c r="P148" s="40"/>
      <c r="Q148" s="40"/>
      <c r="R148" s="40"/>
      <c r="S148" s="40"/>
    </row>
    <row r="149" spans="1:19" ht="60" x14ac:dyDescent="0.25">
      <c r="A149" s="96">
        <v>4</v>
      </c>
      <c r="B149" s="96"/>
      <c r="C149" s="40" t="s">
        <v>46</v>
      </c>
      <c r="D149" s="38" t="s">
        <v>47</v>
      </c>
      <c r="E149" s="40" t="s">
        <v>245</v>
      </c>
      <c r="F149" s="88" t="s">
        <v>48</v>
      </c>
      <c r="G149" s="56"/>
      <c r="H149" s="39" t="s">
        <v>37</v>
      </c>
      <c r="I149" s="39">
        <v>15</v>
      </c>
      <c r="J149" s="39"/>
      <c r="K149" s="39"/>
      <c r="L149" s="39" t="s">
        <v>10</v>
      </c>
      <c r="M149" s="39" t="s">
        <v>738</v>
      </c>
      <c r="N149" s="39" t="s">
        <v>738</v>
      </c>
      <c r="O149" s="39" t="s">
        <v>738</v>
      </c>
      <c r="P149" s="40"/>
      <c r="Q149" s="40"/>
      <c r="R149" s="40"/>
      <c r="S149" s="40"/>
    </row>
    <row r="150" spans="1:19" x14ac:dyDescent="0.25">
      <c r="A150" s="96">
        <v>4</v>
      </c>
      <c r="B150" s="96"/>
      <c r="C150" s="40" t="s">
        <v>46</v>
      </c>
      <c r="D150" s="38" t="s">
        <v>158</v>
      </c>
      <c r="E150" s="40"/>
      <c r="F150" s="88"/>
      <c r="G150" s="56"/>
      <c r="H150" s="39" t="s">
        <v>37</v>
      </c>
      <c r="I150" s="39">
        <v>1</v>
      </c>
      <c r="J150" s="39" t="s">
        <v>19</v>
      </c>
      <c r="K150" s="39"/>
      <c r="L150" s="39" t="s">
        <v>10</v>
      </c>
      <c r="M150" s="39" t="s">
        <v>738</v>
      </c>
      <c r="N150" s="39" t="s">
        <v>738</v>
      </c>
      <c r="O150" s="39" t="s">
        <v>738</v>
      </c>
      <c r="P150" s="40"/>
      <c r="Q150" s="40"/>
      <c r="R150" s="40"/>
      <c r="S150" s="40"/>
    </row>
    <row r="151" spans="1:19" ht="30" x14ac:dyDescent="0.25">
      <c r="A151" s="96">
        <v>4</v>
      </c>
      <c r="B151" s="96"/>
      <c r="C151" s="40" t="s">
        <v>46</v>
      </c>
      <c r="D151" s="38" t="s">
        <v>192</v>
      </c>
      <c r="E151" s="40" t="s">
        <v>26</v>
      </c>
      <c r="F151" s="55" t="s">
        <v>6</v>
      </c>
      <c r="G151" s="56"/>
      <c r="H151" s="39" t="s">
        <v>226</v>
      </c>
      <c r="I151" s="39">
        <v>1</v>
      </c>
      <c r="J151" s="39" t="s">
        <v>19</v>
      </c>
      <c r="K151" s="39"/>
      <c r="L151" s="39" t="s">
        <v>10</v>
      </c>
      <c r="M151" s="39" t="s">
        <v>738</v>
      </c>
      <c r="N151" s="39" t="s">
        <v>738</v>
      </c>
      <c r="O151" s="39" t="s">
        <v>738</v>
      </c>
      <c r="P151" s="40"/>
      <c r="Q151" s="40"/>
      <c r="R151" s="40"/>
      <c r="S151" s="40"/>
    </row>
    <row r="152" spans="1:19" ht="30" x14ac:dyDescent="0.25">
      <c r="A152" s="96">
        <v>4</v>
      </c>
      <c r="B152" s="96"/>
      <c r="C152" s="40" t="s">
        <v>46</v>
      </c>
      <c r="D152" s="38" t="s">
        <v>193</v>
      </c>
      <c r="E152" s="40" t="s">
        <v>194</v>
      </c>
      <c r="F152" s="55"/>
      <c r="G152" s="56"/>
      <c r="H152" s="39" t="s">
        <v>226</v>
      </c>
      <c r="I152" s="39">
        <v>1</v>
      </c>
      <c r="J152" s="39" t="s">
        <v>19</v>
      </c>
      <c r="K152" s="39"/>
      <c r="L152" s="39" t="s">
        <v>10</v>
      </c>
      <c r="M152" s="39" t="s">
        <v>738</v>
      </c>
      <c r="N152" s="39" t="s">
        <v>738</v>
      </c>
      <c r="O152" s="39" t="s">
        <v>738</v>
      </c>
      <c r="P152" s="40"/>
      <c r="Q152" s="40"/>
      <c r="R152" s="40"/>
      <c r="S152" s="40"/>
    </row>
    <row r="153" spans="1:19" ht="60" x14ac:dyDescent="0.25">
      <c r="A153" s="96">
        <v>7</v>
      </c>
      <c r="B153" s="96"/>
      <c r="C153" s="40" t="s">
        <v>62</v>
      </c>
      <c r="D153" s="38" t="s">
        <v>280</v>
      </c>
      <c r="E153" s="40" t="s">
        <v>281</v>
      </c>
      <c r="F153" s="55"/>
      <c r="G153" s="56"/>
      <c r="H153" s="39" t="s">
        <v>37</v>
      </c>
      <c r="I153" s="39">
        <v>15</v>
      </c>
      <c r="J153" s="39"/>
      <c r="K153" s="39"/>
      <c r="L153" s="39" t="s">
        <v>738</v>
      </c>
      <c r="M153" s="39" t="s">
        <v>10</v>
      </c>
      <c r="N153" s="39"/>
      <c r="O153" s="39" t="s">
        <v>738</v>
      </c>
      <c r="P153" s="40"/>
      <c r="Q153" s="40"/>
      <c r="R153" s="40"/>
      <c r="S153" s="40"/>
    </row>
    <row r="154" spans="1:19" ht="120" x14ac:dyDescent="0.25">
      <c r="A154" s="96">
        <v>7</v>
      </c>
      <c r="B154" s="96"/>
      <c r="C154" s="40" t="s">
        <v>62</v>
      </c>
      <c r="D154" s="38" t="s">
        <v>110</v>
      </c>
      <c r="E154" s="40" t="s">
        <v>138</v>
      </c>
      <c r="F154" s="55" t="s">
        <v>6</v>
      </c>
      <c r="G154" s="56"/>
      <c r="H154" s="39" t="s">
        <v>37</v>
      </c>
      <c r="I154" s="39">
        <v>15</v>
      </c>
      <c r="J154" s="39"/>
      <c r="K154" s="39"/>
      <c r="L154" s="39" t="s">
        <v>738</v>
      </c>
      <c r="M154" s="39" t="s">
        <v>10</v>
      </c>
      <c r="N154" s="39"/>
      <c r="O154" s="39" t="s">
        <v>738</v>
      </c>
      <c r="P154" s="40"/>
      <c r="Q154" s="40"/>
      <c r="R154" s="40"/>
      <c r="S154" s="40"/>
    </row>
    <row r="155" spans="1:19" ht="105" x14ac:dyDescent="0.25">
      <c r="A155" s="96">
        <v>7</v>
      </c>
      <c r="B155" s="96"/>
      <c r="C155" s="40" t="s">
        <v>62</v>
      </c>
      <c r="D155" s="38" t="s">
        <v>282</v>
      </c>
      <c r="E155" s="40" t="s">
        <v>283</v>
      </c>
      <c r="F155" s="55" t="s">
        <v>6</v>
      </c>
      <c r="G155" s="56"/>
      <c r="H155" s="39" t="s">
        <v>154</v>
      </c>
      <c r="I155" s="39">
        <v>16</v>
      </c>
      <c r="J155" s="39" t="s">
        <v>155</v>
      </c>
      <c r="K155" s="39" t="s">
        <v>145</v>
      </c>
      <c r="L155" s="39" t="s">
        <v>738</v>
      </c>
      <c r="M155" s="39" t="s">
        <v>10</v>
      </c>
      <c r="N155" s="39"/>
      <c r="O155" s="39" t="s">
        <v>738</v>
      </c>
      <c r="P155" s="40"/>
      <c r="Q155" s="40"/>
      <c r="R155" s="40"/>
      <c r="S155" s="40"/>
    </row>
    <row r="156" spans="1:19" ht="105" x14ac:dyDescent="0.25">
      <c r="A156" s="40">
        <v>7</v>
      </c>
      <c r="B156" s="40"/>
      <c r="C156" s="40" t="s">
        <v>62</v>
      </c>
      <c r="D156" s="60" t="s">
        <v>284</v>
      </c>
      <c r="E156" s="40" t="s">
        <v>285</v>
      </c>
      <c r="F156" s="55" t="s">
        <v>6</v>
      </c>
      <c r="G156" s="56"/>
      <c r="H156" s="39" t="s">
        <v>154</v>
      </c>
      <c r="I156" s="39">
        <v>16</v>
      </c>
      <c r="J156" s="39" t="s">
        <v>155</v>
      </c>
      <c r="K156" s="39" t="s">
        <v>145</v>
      </c>
      <c r="L156" s="39" t="s">
        <v>738</v>
      </c>
      <c r="M156" s="39" t="s">
        <v>10</v>
      </c>
      <c r="N156" s="39"/>
      <c r="O156" s="39" t="s">
        <v>738</v>
      </c>
      <c r="P156" s="40"/>
      <c r="Q156" s="40"/>
      <c r="R156" s="40"/>
      <c r="S156" s="40"/>
    </row>
    <row r="157" spans="1:19" ht="45" x14ac:dyDescent="0.25">
      <c r="A157" s="40">
        <v>7</v>
      </c>
      <c r="B157" s="40"/>
      <c r="C157" s="40" t="s">
        <v>62</v>
      </c>
      <c r="D157" s="60" t="s">
        <v>286</v>
      </c>
      <c r="E157" s="40" t="s">
        <v>287</v>
      </c>
      <c r="F157" s="55" t="s">
        <v>6</v>
      </c>
      <c r="G157" s="56"/>
      <c r="H157" s="39" t="s">
        <v>167</v>
      </c>
      <c r="I157" s="39">
        <v>15</v>
      </c>
      <c r="J157" s="39" t="s">
        <v>168</v>
      </c>
      <c r="K157" s="39"/>
      <c r="L157" s="39" t="s">
        <v>10</v>
      </c>
      <c r="M157" s="39" t="s">
        <v>738</v>
      </c>
      <c r="N157" s="39"/>
      <c r="O157" s="39" t="s">
        <v>738</v>
      </c>
      <c r="P157" s="40"/>
      <c r="Q157" s="40"/>
      <c r="R157" s="40"/>
      <c r="S157" s="40"/>
    </row>
    <row r="158" spans="1:19" ht="150" x14ac:dyDescent="0.25">
      <c r="A158" s="40">
        <v>7</v>
      </c>
      <c r="B158" s="40"/>
      <c r="C158" s="40" t="s">
        <v>62</v>
      </c>
      <c r="D158" s="60" t="s">
        <v>175</v>
      </c>
      <c r="E158" s="40" t="s">
        <v>176</v>
      </c>
      <c r="F158" s="55" t="s">
        <v>27</v>
      </c>
      <c r="G158" s="56"/>
      <c r="H158" s="39" t="s">
        <v>37</v>
      </c>
      <c r="I158" s="39">
        <v>3</v>
      </c>
      <c r="J158" s="39"/>
      <c r="K158" s="39"/>
      <c r="L158" s="39" t="s">
        <v>10</v>
      </c>
      <c r="M158" s="39" t="s">
        <v>10</v>
      </c>
      <c r="N158" s="39"/>
      <c r="O158" s="39" t="s">
        <v>738</v>
      </c>
      <c r="P158" s="40"/>
      <c r="Q158" s="40"/>
      <c r="R158" s="40"/>
      <c r="S158" s="40"/>
    </row>
    <row r="159" spans="1:19" ht="135" x14ac:dyDescent="0.25">
      <c r="A159" s="40">
        <v>7</v>
      </c>
      <c r="B159" s="40"/>
      <c r="C159" s="40" t="s">
        <v>62</v>
      </c>
      <c r="D159" s="60" t="s">
        <v>179</v>
      </c>
      <c r="E159" s="40" t="s">
        <v>180</v>
      </c>
      <c r="F159" s="55" t="s">
        <v>25</v>
      </c>
      <c r="G159" s="56"/>
      <c r="H159" s="39" t="s">
        <v>37</v>
      </c>
      <c r="I159" s="39">
        <v>8</v>
      </c>
      <c r="J159" s="39"/>
      <c r="K159" s="39"/>
      <c r="L159" s="39" t="s">
        <v>10</v>
      </c>
      <c r="M159" s="39" t="s">
        <v>10</v>
      </c>
      <c r="N159" s="39"/>
      <c r="O159" s="39" t="s">
        <v>738</v>
      </c>
      <c r="P159" s="40"/>
      <c r="Q159" s="40"/>
      <c r="R159" s="40"/>
      <c r="S159" s="40"/>
    </row>
    <row r="160" spans="1:19" ht="30" x14ac:dyDescent="0.25">
      <c r="A160" s="40">
        <v>7</v>
      </c>
      <c r="B160" s="40"/>
      <c r="C160" s="40" t="s">
        <v>62</v>
      </c>
      <c r="D160" s="60" t="s">
        <v>192</v>
      </c>
      <c r="E160" s="40" t="s">
        <v>26</v>
      </c>
      <c r="F160" s="55" t="s">
        <v>6</v>
      </c>
      <c r="G160" s="56"/>
      <c r="H160" s="39" t="s">
        <v>226</v>
      </c>
      <c r="I160" s="39">
        <v>1</v>
      </c>
      <c r="J160" s="39" t="s">
        <v>19</v>
      </c>
      <c r="K160" s="39"/>
      <c r="L160" s="39" t="s">
        <v>10</v>
      </c>
      <c r="M160" s="39" t="s">
        <v>738</v>
      </c>
      <c r="N160" s="39"/>
      <c r="O160" s="39" t="s">
        <v>738</v>
      </c>
      <c r="P160" s="40"/>
      <c r="Q160" s="40"/>
      <c r="R160" s="40"/>
      <c r="S160" s="40"/>
    </row>
    <row r="161" spans="1:19" ht="30" x14ac:dyDescent="0.25">
      <c r="A161" s="40">
        <v>7</v>
      </c>
      <c r="B161" s="40"/>
      <c r="C161" s="40" t="s">
        <v>62</v>
      </c>
      <c r="D161" s="60" t="s">
        <v>193</v>
      </c>
      <c r="E161" s="40" t="s">
        <v>194</v>
      </c>
      <c r="F161" s="55" t="s">
        <v>6</v>
      </c>
      <c r="G161" s="56"/>
      <c r="H161" s="39" t="s">
        <v>226</v>
      </c>
      <c r="I161" s="39">
        <v>1</v>
      </c>
      <c r="J161" s="39" t="s">
        <v>19</v>
      </c>
      <c r="K161" s="39"/>
      <c r="L161" s="39" t="s">
        <v>10</v>
      </c>
      <c r="M161" s="39" t="s">
        <v>738</v>
      </c>
      <c r="N161" s="39"/>
      <c r="O161" s="39" t="s">
        <v>738</v>
      </c>
      <c r="P161" s="40"/>
      <c r="Q161" s="40"/>
      <c r="R161" s="40"/>
      <c r="S161" s="40"/>
    </row>
    <row r="162" spans="1:19" ht="60" x14ac:dyDescent="0.25">
      <c r="A162" s="40">
        <v>8</v>
      </c>
      <c r="B162" s="40"/>
      <c r="C162" s="40" t="s">
        <v>63</v>
      </c>
      <c r="D162" s="38" t="s">
        <v>280</v>
      </c>
      <c r="E162" s="40" t="s">
        <v>288</v>
      </c>
      <c r="F162" s="55"/>
      <c r="G162" s="56"/>
      <c r="H162" s="39" t="s">
        <v>37</v>
      </c>
      <c r="I162" s="39">
        <v>15</v>
      </c>
      <c r="J162" s="39"/>
      <c r="K162" s="39"/>
      <c r="L162" s="39" t="s">
        <v>738</v>
      </c>
      <c r="M162" s="39" t="s">
        <v>10</v>
      </c>
      <c r="N162" s="39"/>
      <c r="O162" s="39" t="s">
        <v>738</v>
      </c>
      <c r="P162" s="40"/>
      <c r="Q162" s="40"/>
      <c r="R162" s="40"/>
      <c r="S162" s="40"/>
    </row>
    <row r="163" spans="1:19" ht="120" x14ac:dyDescent="0.25">
      <c r="A163" s="40">
        <v>8</v>
      </c>
      <c r="B163" s="40"/>
      <c r="C163" s="40" t="s">
        <v>63</v>
      </c>
      <c r="D163" s="41" t="s">
        <v>110</v>
      </c>
      <c r="E163" s="40" t="s">
        <v>138</v>
      </c>
      <c r="F163" s="55" t="s">
        <v>6</v>
      </c>
      <c r="G163" s="56"/>
      <c r="H163" s="39" t="s">
        <v>37</v>
      </c>
      <c r="I163" s="39">
        <v>15</v>
      </c>
      <c r="J163" s="39"/>
      <c r="K163" s="39"/>
      <c r="L163" s="39" t="s">
        <v>738</v>
      </c>
      <c r="M163" s="39" t="s">
        <v>10</v>
      </c>
      <c r="N163" s="39"/>
      <c r="O163" s="39" t="s">
        <v>738</v>
      </c>
      <c r="P163" s="40"/>
      <c r="Q163" s="40"/>
      <c r="R163" s="40"/>
      <c r="S163" s="40"/>
    </row>
    <row r="164" spans="1:19" x14ac:dyDescent="0.25">
      <c r="A164" s="40">
        <v>8</v>
      </c>
      <c r="B164" s="40"/>
      <c r="C164" s="40" t="s">
        <v>63</v>
      </c>
      <c r="D164" s="38" t="s">
        <v>289</v>
      </c>
      <c r="E164" s="40" t="s">
        <v>290</v>
      </c>
      <c r="F164" s="55" t="s">
        <v>6</v>
      </c>
      <c r="G164" s="56"/>
      <c r="H164" s="39" t="s">
        <v>144</v>
      </c>
      <c r="I164" s="39">
        <v>10</v>
      </c>
      <c r="J164" s="39" t="s">
        <v>1022</v>
      </c>
      <c r="K164" s="39"/>
      <c r="L164" s="39" t="s">
        <v>738</v>
      </c>
      <c r="M164" s="39" t="s">
        <v>10</v>
      </c>
      <c r="N164" s="39"/>
      <c r="O164" s="39" t="s">
        <v>738</v>
      </c>
      <c r="P164" s="40"/>
      <c r="Q164" s="40"/>
      <c r="R164" s="40"/>
      <c r="S164" s="40"/>
    </row>
    <row r="165" spans="1:19" ht="30" x14ac:dyDescent="0.25">
      <c r="A165" s="40">
        <v>8</v>
      </c>
      <c r="B165" s="40"/>
      <c r="C165" s="40" t="s">
        <v>63</v>
      </c>
      <c r="D165" s="38" t="s">
        <v>291</v>
      </c>
      <c r="E165" s="40" t="s">
        <v>292</v>
      </c>
      <c r="F165" s="55" t="s">
        <v>6</v>
      </c>
      <c r="G165" s="56"/>
      <c r="H165" s="39" t="s">
        <v>154</v>
      </c>
      <c r="I165" s="39">
        <v>16</v>
      </c>
      <c r="J165" s="39" t="s">
        <v>1021</v>
      </c>
      <c r="K165" s="39"/>
      <c r="L165" s="39" t="s">
        <v>10</v>
      </c>
      <c r="M165" s="39" t="s">
        <v>738</v>
      </c>
      <c r="N165" s="39"/>
      <c r="O165" s="39" t="s">
        <v>738</v>
      </c>
      <c r="P165" s="40"/>
      <c r="Q165" s="40"/>
      <c r="R165" s="40"/>
      <c r="S165" s="40"/>
    </row>
    <row r="166" spans="1:19" ht="150" x14ac:dyDescent="0.25">
      <c r="A166" s="40">
        <v>8</v>
      </c>
      <c r="B166" s="40"/>
      <c r="C166" s="40" t="s">
        <v>63</v>
      </c>
      <c r="D166" s="38" t="s">
        <v>175</v>
      </c>
      <c r="E166" s="40" t="s">
        <v>934</v>
      </c>
      <c r="F166" s="55" t="s">
        <v>27</v>
      </c>
      <c r="G166" s="56"/>
      <c r="H166" s="39" t="s">
        <v>37</v>
      </c>
      <c r="I166" s="39">
        <v>3</v>
      </c>
      <c r="J166" s="39"/>
      <c r="K166" s="39"/>
      <c r="L166" s="39" t="s">
        <v>738</v>
      </c>
      <c r="M166" s="39" t="s">
        <v>10</v>
      </c>
      <c r="N166" s="39"/>
      <c r="O166" s="39" t="s">
        <v>738</v>
      </c>
      <c r="P166" s="40"/>
      <c r="Q166" s="40"/>
      <c r="R166" s="40"/>
      <c r="S166" s="40"/>
    </row>
    <row r="167" spans="1:19" ht="30" x14ac:dyDescent="0.25">
      <c r="A167" s="40">
        <v>8</v>
      </c>
      <c r="B167" s="40"/>
      <c r="C167" s="40" t="s">
        <v>63</v>
      </c>
      <c r="D167" s="60" t="s">
        <v>293</v>
      </c>
      <c r="E167" s="40" t="s">
        <v>294</v>
      </c>
      <c r="F167" s="55" t="s">
        <v>6</v>
      </c>
      <c r="G167" s="56"/>
      <c r="H167" s="39" t="s">
        <v>37</v>
      </c>
      <c r="I167" s="39">
        <v>5</v>
      </c>
      <c r="J167" s="39"/>
      <c r="K167" s="47"/>
      <c r="L167" s="39" t="s">
        <v>738</v>
      </c>
      <c r="M167" s="39" t="s">
        <v>10</v>
      </c>
      <c r="N167" s="39"/>
      <c r="O167" s="39" t="s">
        <v>738</v>
      </c>
      <c r="P167" s="40"/>
      <c r="Q167" s="40"/>
      <c r="R167" s="40"/>
      <c r="S167" s="40"/>
    </row>
    <row r="168" spans="1:19" ht="45" x14ac:dyDescent="0.25">
      <c r="A168" s="40">
        <v>8</v>
      </c>
      <c r="B168" s="40"/>
      <c r="C168" s="40" t="s">
        <v>63</v>
      </c>
      <c r="D168" s="60" t="s">
        <v>68</v>
      </c>
      <c r="E168" s="40" t="s">
        <v>295</v>
      </c>
      <c r="F168" s="55" t="s">
        <v>1023</v>
      </c>
      <c r="G168" s="56"/>
      <c r="H168" s="39" t="s">
        <v>37</v>
      </c>
      <c r="I168" s="39">
        <v>15</v>
      </c>
      <c r="J168" s="39"/>
      <c r="K168" s="39"/>
      <c r="L168" s="39" t="s">
        <v>738</v>
      </c>
      <c r="M168" s="39" t="s">
        <v>10</v>
      </c>
      <c r="N168" s="39"/>
      <c r="O168" s="39" t="s">
        <v>738</v>
      </c>
      <c r="P168" s="40"/>
      <c r="Q168" s="40"/>
      <c r="R168" s="40"/>
      <c r="S168" s="40"/>
    </row>
    <row r="169" spans="1:19" ht="75" x14ac:dyDescent="0.25">
      <c r="A169" s="40">
        <v>8</v>
      </c>
      <c r="B169" s="40"/>
      <c r="C169" s="40" t="s">
        <v>63</v>
      </c>
      <c r="D169" s="60" t="s">
        <v>64</v>
      </c>
      <c r="E169" s="40" t="s">
        <v>297</v>
      </c>
      <c r="F169" s="55" t="s">
        <v>65</v>
      </c>
      <c r="G169" s="56"/>
      <c r="H169" s="39" t="s">
        <v>37</v>
      </c>
      <c r="I169" s="39">
        <v>15</v>
      </c>
      <c r="J169" s="39"/>
      <c r="K169" s="39"/>
      <c r="L169" s="39" t="s">
        <v>10</v>
      </c>
      <c r="M169" s="39" t="s">
        <v>738</v>
      </c>
      <c r="N169" s="39"/>
      <c r="O169" s="39" t="s">
        <v>738</v>
      </c>
      <c r="P169" s="40"/>
      <c r="Q169" s="40"/>
      <c r="R169" s="40"/>
      <c r="S169" s="40"/>
    </row>
    <row r="170" spans="1:19" x14ac:dyDescent="0.25">
      <c r="A170" s="40">
        <v>8</v>
      </c>
      <c r="B170" s="40"/>
      <c r="C170" s="40" t="s">
        <v>63</v>
      </c>
      <c r="D170" s="38" t="s">
        <v>300</v>
      </c>
      <c r="E170" s="40"/>
      <c r="F170" s="55"/>
      <c r="G170" s="56"/>
      <c r="H170" s="39" t="s">
        <v>37</v>
      </c>
      <c r="I170" s="39">
        <v>15</v>
      </c>
      <c r="J170" s="39"/>
      <c r="K170" s="39"/>
      <c r="L170" s="39" t="s">
        <v>10</v>
      </c>
      <c r="M170" s="39" t="s">
        <v>738</v>
      </c>
      <c r="N170" s="39"/>
      <c r="O170" s="39" t="s">
        <v>738</v>
      </c>
      <c r="P170" s="40"/>
      <c r="Q170" s="40"/>
      <c r="R170" s="40"/>
      <c r="S170" s="40"/>
    </row>
    <row r="171" spans="1:19" x14ac:dyDescent="0.25">
      <c r="A171" s="40">
        <v>8</v>
      </c>
      <c r="B171" s="40"/>
      <c r="C171" s="40" t="s">
        <v>63</v>
      </c>
      <c r="D171" s="38" t="s">
        <v>237</v>
      </c>
      <c r="E171" s="40"/>
      <c r="F171" s="55"/>
      <c r="G171" s="56"/>
      <c r="H171" s="39" t="s">
        <v>226</v>
      </c>
      <c r="I171" s="39">
        <v>1</v>
      </c>
      <c r="J171" s="39" t="s">
        <v>19</v>
      </c>
      <c r="K171" s="39"/>
      <c r="L171" s="39" t="s">
        <v>10</v>
      </c>
      <c r="M171" s="39" t="s">
        <v>10</v>
      </c>
      <c r="N171" s="39"/>
      <c r="O171" s="39" t="s">
        <v>738</v>
      </c>
      <c r="P171" s="40"/>
      <c r="Q171" s="40"/>
      <c r="R171" s="40"/>
      <c r="S171" s="40"/>
    </row>
    <row r="172" spans="1:19" ht="30" x14ac:dyDescent="0.25">
      <c r="A172" s="40">
        <v>8</v>
      </c>
      <c r="B172" s="40"/>
      <c r="C172" s="40" t="s">
        <v>63</v>
      </c>
      <c r="D172" s="38" t="s">
        <v>192</v>
      </c>
      <c r="E172" s="40" t="s">
        <v>26</v>
      </c>
      <c r="F172" s="55" t="s">
        <v>6</v>
      </c>
      <c r="G172" s="56"/>
      <c r="H172" s="39" t="s">
        <v>226</v>
      </c>
      <c r="I172" s="39">
        <v>1</v>
      </c>
      <c r="J172" s="39" t="s">
        <v>19</v>
      </c>
      <c r="K172" s="39"/>
      <c r="L172" s="39" t="s">
        <v>10</v>
      </c>
      <c r="M172" s="39" t="s">
        <v>738</v>
      </c>
      <c r="N172" s="39"/>
      <c r="O172" s="39" t="s">
        <v>738</v>
      </c>
      <c r="P172" s="40"/>
      <c r="Q172" s="40"/>
      <c r="R172" s="40"/>
      <c r="S172" s="40"/>
    </row>
    <row r="173" spans="1:19" ht="30" x14ac:dyDescent="0.25">
      <c r="A173" s="40">
        <v>8</v>
      </c>
      <c r="B173" s="40"/>
      <c r="C173" s="40" t="s">
        <v>63</v>
      </c>
      <c r="D173" s="38" t="s">
        <v>193</v>
      </c>
      <c r="E173" s="40" t="s">
        <v>194</v>
      </c>
      <c r="F173" s="55"/>
      <c r="G173" s="56"/>
      <c r="H173" s="39" t="s">
        <v>226</v>
      </c>
      <c r="I173" s="39">
        <v>1</v>
      </c>
      <c r="J173" s="39" t="s">
        <v>19</v>
      </c>
      <c r="K173" s="39"/>
      <c r="L173" s="39" t="s">
        <v>10</v>
      </c>
      <c r="M173" s="39" t="s">
        <v>738</v>
      </c>
      <c r="N173" s="39"/>
      <c r="O173" s="39" t="s">
        <v>738</v>
      </c>
      <c r="P173" s="40"/>
      <c r="Q173" s="40"/>
      <c r="R173" s="40"/>
      <c r="S173" s="40"/>
    </row>
    <row r="174" spans="1:19" ht="30" x14ac:dyDescent="0.25">
      <c r="A174" s="96">
        <v>8</v>
      </c>
      <c r="B174" s="96"/>
      <c r="C174" s="40" t="s">
        <v>63</v>
      </c>
      <c r="D174" s="38" t="s">
        <v>296</v>
      </c>
      <c r="E174" s="40" t="s">
        <v>1024</v>
      </c>
      <c r="F174" s="88"/>
      <c r="G174" s="56"/>
      <c r="H174" s="46" t="s">
        <v>37</v>
      </c>
      <c r="I174" s="39">
        <v>15</v>
      </c>
      <c r="J174" s="39"/>
      <c r="K174" s="39"/>
      <c r="L174" s="39" t="s">
        <v>10</v>
      </c>
      <c r="M174" s="39" t="s">
        <v>738</v>
      </c>
      <c r="N174" s="39" t="s">
        <v>738</v>
      </c>
      <c r="O174" s="39" t="s">
        <v>738</v>
      </c>
      <c r="P174" s="40"/>
      <c r="Q174" s="40"/>
      <c r="R174" s="40"/>
      <c r="S174" s="40"/>
    </row>
    <row r="175" spans="1:19" ht="60" x14ac:dyDescent="0.25">
      <c r="A175" s="40">
        <v>10</v>
      </c>
      <c r="B175" s="40"/>
      <c r="C175" s="40" t="s">
        <v>317</v>
      </c>
      <c r="D175" s="38" t="s">
        <v>280</v>
      </c>
      <c r="E175" s="40" t="s">
        <v>1025</v>
      </c>
      <c r="F175" s="55"/>
      <c r="G175" s="56" t="s">
        <v>1026</v>
      </c>
      <c r="H175" s="39" t="s">
        <v>37</v>
      </c>
      <c r="I175" s="39">
        <v>15</v>
      </c>
      <c r="J175" s="39"/>
      <c r="K175" s="39"/>
      <c r="L175" s="39" t="s">
        <v>738</v>
      </c>
      <c r="M175" s="39" t="s">
        <v>10</v>
      </c>
      <c r="N175" s="39" t="s">
        <v>738</v>
      </c>
      <c r="O175" s="39" t="s">
        <v>738</v>
      </c>
      <c r="P175" s="40"/>
      <c r="Q175" s="40"/>
      <c r="R175" s="40"/>
      <c r="S175" s="40"/>
    </row>
    <row r="176" spans="1:19" ht="120" x14ac:dyDescent="0.25">
      <c r="A176" s="40">
        <v>10</v>
      </c>
      <c r="B176" s="40"/>
      <c r="C176" s="40" t="s">
        <v>317</v>
      </c>
      <c r="D176" s="38" t="s">
        <v>110</v>
      </c>
      <c r="E176" s="40" t="s">
        <v>138</v>
      </c>
      <c r="F176" s="55" t="s">
        <v>6</v>
      </c>
      <c r="G176" s="56" t="s">
        <v>1026</v>
      </c>
      <c r="H176" s="39" t="s">
        <v>37</v>
      </c>
      <c r="I176" s="39">
        <v>15</v>
      </c>
      <c r="J176" s="39"/>
      <c r="K176" s="39"/>
      <c r="L176" s="39" t="s">
        <v>738</v>
      </c>
      <c r="M176" s="39" t="s">
        <v>10</v>
      </c>
      <c r="N176" s="39" t="s">
        <v>738</v>
      </c>
      <c r="O176" s="39" t="s">
        <v>738</v>
      </c>
      <c r="P176" s="40"/>
      <c r="Q176" s="40"/>
      <c r="R176" s="40"/>
      <c r="S176" s="40"/>
    </row>
    <row r="177" spans="1:19" x14ac:dyDescent="0.25">
      <c r="A177" s="40">
        <v>10</v>
      </c>
      <c r="B177" s="40"/>
      <c r="C177" s="40" t="s">
        <v>317</v>
      </c>
      <c r="D177" s="38" t="s">
        <v>73</v>
      </c>
      <c r="E177" s="40" t="s">
        <v>318</v>
      </c>
      <c r="F177" s="55"/>
      <c r="G177" s="56" t="s">
        <v>1026</v>
      </c>
      <c r="H177" s="39" t="s">
        <v>144</v>
      </c>
      <c r="I177" s="39">
        <v>10</v>
      </c>
      <c r="J177" s="39" t="s">
        <v>1022</v>
      </c>
      <c r="K177" s="39"/>
      <c r="L177" s="39" t="s">
        <v>738</v>
      </c>
      <c r="M177" s="39" t="s">
        <v>10</v>
      </c>
      <c r="N177" s="39" t="s">
        <v>738</v>
      </c>
      <c r="O177" s="39" t="s">
        <v>738</v>
      </c>
      <c r="P177" s="40"/>
      <c r="Q177" s="40"/>
      <c r="R177" s="40"/>
      <c r="S177" s="40"/>
    </row>
    <row r="178" spans="1:19" x14ac:dyDescent="0.25">
      <c r="A178" s="40">
        <v>10</v>
      </c>
      <c r="B178" s="40"/>
      <c r="C178" s="40" t="s">
        <v>317</v>
      </c>
      <c r="D178" s="38" t="s">
        <v>319</v>
      </c>
      <c r="E178" s="40" t="s">
        <v>320</v>
      </c>
      <c r="F178" s="55" t="s">
        <v>6</v>
      </c>
      <c r="G178" s="56" t="s">
        <v>1026</v>
      </c>
      <c r="H178" s="39" t="s">
        <v>144</v>
      </c>
      <c r="I178" s="39">
        <v>10</v>
      </c>
      <c r="J178" s="39" t="s">
        <v>1022</v>
      </c>
      <c r="K178" s="39"/>
      <c r="L178" s="39" t="s">
        <v>10</v>
      </c>
      <c r="M178" s="39" t="s">
        <v>10</v>
      </c>
      <c r="N178" s="39" t="s">
        <v>10</v>
      </c>
      <c r="O178" s="39" t="s">
        <v>738</v>
      </c>
      <c r="P178" s="40"/>
      <c r="Q178" s="40"/>
      <c r="R178" s="40"/>
      <c r="S178" s="40"/>
    </row>
    <row r="179" spans="1:19" ht="30" x14ac:dyDescent="0.25">
      <c r="A179" s="40">
        <v>10</v>
      </c>
      <c r="B179" s="40"/>
      <c r="C179" s="40" t="s">
        <v>317</v>
      </c>
      <c r="D179" s="38" t="s">
        <v>293</v>
      </c>
      <c r="E179" s="40" t="s">
        <v>306</v>
      </c>
      <c r="F179" s="55" t="s">
        <v>6</v>
      </c>
      <c r="G179" s="56" t="s">
        <v>1026</v>
      </c>
      <c r="H179" s="39" t="s">
        <v>37</v>
      </c>
      <c r="I179" s="39">
        <v>8</v>
      </c>
      <c r="J179" s="39"/>
      <c r="K179" s="39"/>
      <c r="L179" s="39" t="s">
        <v>738</v>
      </c>
      <c r="M179" s="39" t="s">
        <v>10</v>
      </c>
      <c r="N179" s="39" t="s">
        <v>10</v>
      </c>
      <c r="O179" s="39" t="s">
        <v>738</v>
      </c>
      <c r="P179" s="40"/>
      <c r="Q179" s="40"/>
      <c r="R179" s="40"/>
      <c r="S179" s="40"/>
    </row>
    <row r="180" spans="1:19" ht="30" x14ac:dyDescent="0.25">
      <c r="A180" s="40">
        <v>10</v>
      </c>
      <c r="B180" s="40"/>
      <c r="C180" s="40" t="s">
        <v>317</v>
      </c>
      <c r="D180" s="38" t="s">
        <v>68</v>
      </c>
      <c r="E180" s="40" t="s">
        <v>1027</v>
      </c>
      <c r="F180" s="55" t="s">
        <v>6</v>
      </c>
      <c r="G180" s="56" t="s">
        <v>1026</v>
      </c>
      <c r="H180" s="39" t="s">
        <v>37</v>
      </c>
      <c r="I180" s="39">
        <v>15</v>
      </c>
      <c r="J180" s="39"/>
      <c r="K180" s="39"/>
      <c r="L180" s="39" t="s">
        <v>10</v>
      </c>
      <c r="M180" s="39" t="s">
        <v>10</v>
      </c>
      <c r="N180" s="39" t="s">
        <v>738</v>
      </c>
      <c r="O180" s="39" t="s">
        <v>738</v>
      </c>
      <c r="P180" s="40"/>
      <c r="Q180" s="40"/>
      <c r="R180" s="40"/>
      <c r="S180" s="40"/>
    </row>
    <row r="181" spans="1:19" x14ac:dyDescent="0.25">
      <c r="A181" s="40">
        <v>10</v>
      </c>
      <c r="B181" s="40"/>
      <c r="C181" s="40" t="s">
        <v>317</v>
      </c>
      <c r="D181" s="38" t="s">
        <v>75</v>
      </c>
      <c r="E181" s="40" t="s">
        <v>322</v>
      </c>
      <c r="F181" s="55" t="s">
        <v>6</v>
      </c>
      <c r="G181" s="56" t="s">
        <v>1026</v>
      </c>
      <c r="H181" s="39" t="s">
        <v>37</v>
      </c>
      <c r="I181" s="39">
        <v>15</v>
      </c>
      <c r="J181" s="39"/>
      <c r="K181" s="39"/>
      <c r="L181" s="39" t="s">
        <v>738</v>
      </c>
      <c r="M181" s="39" t="s">
        <v>738</v>
      </c>
      <c r="N181" s="39" t="s">
        <v>738</v>
      </c>
      <c r="O181" s="39" t="s">
        <v>738</v>
      </c>
      <c r="P181" s="40"/>
      <c r="Q181" s="40"/>
      <c r="R181" s="40"/>
      <c r="S181" s="40"/>
    </row>
    <row r="182" spans="1:19" x14ac:dyDescent="0.25">
      <c r="A182" s="40">
        <v>10</v>
      </c>
      <c r="B182" s="40"/>
      <c r="C182" s="40" t="s">
        <v>317</v>
      </c>
      <c r="D182" s="38" t="s">
        <v>323</v>
      </c>
      <c r="E182" s="40" t="s">
        <v>324</v>
      </c>
      <c r="F182" s="55" t="s">
        <v>6</v>
      </c>
      <c r="G182" s="56" t="s">
        <v>1026</v>
      </c>
      <c r="H182" s="39" t="s">
        <v>37</v>
      </c>
      <c r="I182" s="39">
        <v>15</v>
      </c>
      <c r="J182" s="39"/>
      <c r="K182" s="39"/>
      <c r="L182" s="39" t="s">
        <v>738</v>
      </c>
      <c r="M182" s="39" t="s">
        <v>738</v>
      </c>
      <c r="N182" s="39" t="s">
        <v>10</v>
      </c>
      <c r="O182" s="39" t="s">
        <v>738</v>
      </c>
      <c r="P182" s="40"/>
      <c r="Q182" s="40"/>
      <c r="R182" s="40"/>
      <c r="S182" s="40"/>
    </row>
    <row r="183" spans="1:19" ht="135" x14ac:dyDescent="0.25">
      <c r="A183" s="40">
        <v>10</v>
      </c>
      <c r="B183" s="40"/>
      <c r="C183" s="40" t="s">
        <v>317</v>
      </c>
      <c r="D183" s="38" t="s">
        <v>325</v>
      </c>
      <c r="E183" s="40" t="s">
        <v>260</v>
      </c>
      <c r="F183" s="55" t="s">
        <v>25</v>
      </c>
      <c r="G183" s="56" t="s">
        <v>1026</v>
      </c>
      <c r="H183" s="39" t="s">
        <v>37</v>
      </c>
      <c r="I183" s="39">
        <v>8</v>
      </c>
      <c r="J183" s="39"/>
      <c r="K183" s="39"/>
      <c r="L183" s="39" t="s">
        <v>10</v>
      </c>
      <c r="M183" s="39" t="s">
        <v>738</v>
      </c>
      <c r="N183" s="39" t="s">
        <v>738</v>
      </c>
      <c r="O183" s="39" t="s">
        <v>738</v>
      </c>
      <c r="P183" s="40"/>
      <c r="Q183" s="40"/>
      <c r="R183" s="40"/>
      <c r="S183" s="40"/>
    </row>
    <row r="184" spans="1:19" ht="30" x14ac:dyDescent="0.25">
      <c r="A184" s="40">
        <v>10</v>
      </c>
      <c r="B184" s="40"/>
      <c r="C184" s="40" t="s">
        <v>317</v>
      </c>
      <c r="D184" s="38" t="s">
        <v>315</v>
      </c>
      <c r="E184" s="40" t="s">
        <v>326</v>
      </c>
      <c r="F184" s="55" t="s">
        <v>6</v>
      </c>
      <c r="G184" s="56" t="s">
        <v>1026</v>
      </c>
      <c r="H184" s="39" t="s">
        <v>314</v>
      </c>
      <c r="I184" s="39">
        <v>15</v>
      </c>
      <c r="J184" s="39" t="s">
        <v>1028</v>
      </c>
      <c r="K184" s="39"/>
      <c r="L184" s="39" t="s">
        <v>10</v>
      </c>
      <c r="M184" s="39" t="s">
        <v>738</v>
      </c>
      <c r="N184" s="39" t="s">
        <v>10</v>
      </c>
      <c r="O184" s="39" t="s">
        <v>738</v>
      </c>
      <c r="P184" s="40"/>
      <c r="Q184" s="40"/>
      <c r="R184" s="40"/>
      <c r="S184" s="40"/>
    </row>
    <row r="185" spans="1:19" x14ac:dyDescent="0.25">
      <c r="A185" s="40">
        <v>10</v>
      </c>
      <c r="B185" s="40"/>
      <c r="C185" s="40" t="s">
        <v>317</v>
      </c>
      <c r="D185" s="38" t="s">
        <v>58</v>
      </c>
      <c r="E185" s="40" t="s">
        <v>329</v>
      </c>
      <c r="F185" s="55" t="s">
        <v>6</v>
      </c>
      <c r="G185" s="56" t="s">
        <v>1026</v>
      </c>
      <c r="H185" s="39" t="s">
        <v>37</v>
      </c>
      <c r="I185" s="39">
        <v>15</v>
      </c>
      <c r="J185" s="39"/>
      <c r="K185" s="39"/>
      <c r="L185" s="39" t="s">
        <v>10</v>
      </c>
      <c r="M185" s="39" t="s">
        <v>738</v>
      </c>
      <c r="N185" s="39" t="s">
        <v>10</v>
      </c>
      <c r="O185" s="39" t="s">
        <v>738</v>
      </c>
      <c r="P185" s="40"/>
      <c r="Q185" s="40"/>
      <c r="R185" s="40"/>
      <c r="S185" s="40"/>
    </row>
    <row r="186" spans="1:19" ht="60" x14ac:dyDescent="0.25">
      <c r="A186" s="96">
        <v>11</v>
      </c>
      <c r="B186" s="96"/>
      <c r="C186" s="40" t="s">
        <v>76</v>
      </c>
      <c r="D186" s="38" t="s">
        <v>280</v>
      </c>
      <c r="E186" s="40" t="s">
        <v>760</v>
      </c>
      <c r="F186" s="88"/>
      <c r="G186" s="56"/>
      <c r="H186" s="39" t="s">
        <v>37</v>
      </c>
      <c r="I186" s="39">
        <v>15</v>
      </c>
      <c r="J186" s="39"/>
      <c r="K186" s="39"/>
      <c r="L186" s="39" t="s">
        <v>738</v>
      </c>
      <c r="M186" s="39" t="s">
        <v>10</v>
      </c>
      <c r="N186" s="39"/>
      <c r="O186" s="39" t="s">
        <v>738</v>
      </c>
      <c r="P186" s="40"/>
      <c r="Q186" s="40"/>
      <c r="R186" s="40"/>
      <c r="S186" s="40"/>
    </row>
    <row r="187" spans="1:19" ht="120" x14ac:dyDescent="0.25">
      <c r="A187" s="96">
        <v>11</v>
      </c>
      <c r="B187" s="96"/>
      <c r="C187" s="40" t="s">
        <v>76</v>
      </c>
      <c r="D187" s="38" t="s">
        <v>110</v>
      </c>
      <c r="E187" s="40" t="s">
        <v>138</v>
      </c>
      <c r="F187" s="55" t="s">
        <v>6</v>
      </c>
      <c r="G187" s="56"/>
      <c r="H187" s="39" t="s">
        <v>37</v>
      </c>
      <c r="I187" s="39">
        <v>15</v>
      </c>
      <c r="J187" s="39"/>
      <c r="K187" s="39"/>
      <c r="L187" s="39" t="s">
        <v>738</v>
      </c>
      <c r="M187" s="39" t="s">
        <v>10</v>
      </c>
      <c r="N187" s="39"/>
      <c r="O187" s="39" t="s">
        <v>738</v>
      </c>
      <c r="P187" s="40"/>
      <c r="Q187" s="40"/>
      <c r="R187" s="40"/>
      <c r="S187" s="40"/>
    </row>
    <row r="188" spans="1:19" ht="75" x14ac:dyDescent="0.25">
      <c r="A188" s="96">
        <v>11</v>
      </c>
      <c r="B188" s="96"/>
      <c r="C188" s="40" t="s">
        <v>76</v>
      </c>
      <c r="D188" s="38" t="s">
        <v>331</v>
      </c>
      <c r="E188" s="40" t="s">
        <v>761</v>
      </c>
      <c r="F188" s="88" t="s">
        <v>77</v>
      </c>
      <c r="G188" s="56"/>
      <c r="H188" s="39" t="s">
        <v>140</v>
      </c>
      <c r="I188" s="39">
        <v>2</v>
      </c>
      <c r="J188" s="39" t="s">
        <v>33</v>
      </c>
      <c r="K188" s="39"/>
      <c r="L188" s="39" t="s">
        <v>738</v>
      </c>
      <c r="M188" s="39" t="s">
        <v>10</v>
      </c>
      <c r="N188" s="39"/>
      <c r="O188" s="39" t="s">
        <v>738</v>
      </c>
      <c r="P188" s="40"/>
      <c r="Q188" s="40"/>
      <c r="R188" s="40"/>
      <c r="S188" s="40"/>
    </row>
    <row r="189" spans="1:19" ht="105" x14ac:dyDescent="0.25">
      <c r="A189" s="96">
        <v>11</v>
      </c>
      <c r="B189" s="96"/>
      <c r="C189" s="40" t="s">
        <v>76</v>
      </c>
      <c r="D189" s="38" t="s">
        <v>78</v>
      </c>
      <c r="E189" s="40" t="s">
        <v>332</v>
      </c>
      <c r="F189" s="55" t="s">
        <v>6</v>
      </c>
      <c r="G189" s="56"/>
      <c r="H189" s="39" t="s">
        <v>154</v>
      </c>
      <c r="I189" s="39">
        <v>16</v>
      </c>
      <c r="J189" s="112" t="s">
        <v>155</v>
      </c>
      <c r="K189" s="39" t="s">
        <v>145</v>
      </c>
      <c r="L189" s="39" t="s">
        <v>738</v>
      </c>
      <c r="M189" s="39" t="s">
        <v>10</v>
      </c>
      <c r="N189" s="39"/>
      <c r="O189" s="39" t="s">
        <v>738</v>
      </c>
      <c r="P189" s="40"/>
      <c r="Q189" s="40"/>
      <c r="R189" s="40"/>
      <c r="S189" s="40"/>
    </row>
    <row r="190" spans="1:19" ht="150" x14ac:dyDescent="0.25">
      <c r="A190" s="96">
        <v>11</v>
      </c>
      <c r="B190" s="96"/>
      <c r="C190" s="40" t="s">
        <v>76</v>
      </c>
      <c r="D190" s="38" t="s">
        <v>304</v>
      </c>
      <c r="E190" s="40" t="s">
        <v>305</v>
      </c>
      <c r="F190" s="88" t="s">
        <v>27</v>
      </c>
      <c r="G190" s="56"/>
      <c r="H190" s="39" t="s">
        <v>37</v>
      </c>
      <c r="I190" s="39">
        <v>3</v>
      </c>
      <c r="J190" s="39"/>
      <c r="K190" s="39"/>
      <c r="L190" s="39" t="s">
        <v>10</v>
      </c>
      <c r="M190" s="39" t="s">
        <v>10</v>
      </c>
      <c r="N190" s="39"/>
      <c r="O190" s="39" t="s">
        <v>738</v>
      </c>
      <c r="P190" s="40"/>
      <c r="Q190" s="40"/>
      <c r="R190" s="40"/>
      <c r="S190" s="40"/>
    </row>
    <row r="191" spans="1:19" ht="30" x14ac:dyDescent="0.25">
      <c r="A191" s="96">
        <v>11</v>
      </c>
      <c r="B191" s="96"/>
      <c r="C191" s="40" t="s">
        <v>76</v>
      </c>
      <c r="D191" s="38" t="s">
        <v>293</v>
      </c>
      <c r="E191" s="40" t="s">
        <v>333</v>
      </c>
      <c r="F191" s="55" t="s">
        <v>6</v>
      </c>
      <c r="G191" s="56"/>
      <c r="H191" s="39" t="s">
        <v>37</v>
      </c>
      <c r="I191" s="39">
        <v>5</v>
      </c>
      <c r="J191" s="39"/>
      <c r="K191" s="39"/>
      <c r="L191" s="39" t="s">
        <v>738</v>
      </c>
      <c r="M191" s="39" t="s">
        <v>738</v>
      </c>
      <c r="N191" s="39" t="s">
        <v>10</v>
      </c>
      <c r="O191" s="39" t="s">
        <v>738</v>
      </c>
      <c r="P191" s="40"/>
      <c r="Q191" s="40"/>
      <c r="R191" s="40"/>
      <c r="S191" s="40"/>
    </row>
    <row r="192" spans="1:19" ht="45" x14ac:dyDescent="0.25">
      <c r="A192" s="96">
        <v>11</v>
      </c>
      <c r="B192" s="96"/>
      <c r="C192" s="40" t="s">
        <v>76</v>
      </c>
      <c r="D192" s="38" t="s">
        <v>334</v>
      </c>
      <c r="E192" s="40" t="s">
        <v>335</v>
      </c>
      <c r="F192" s="55" t="s">
        <v>6</v>
      </c>
      <c r="G192" s="56"/>
      <c r="H192" s="39" t="s">
        <v>167</v>
      </c>
      <c r="I192" s="39">
        <v>15</v>
      </c>
      <c r="J192" s="39" t="s">
        <v>168</v>
      </c>
      <c r="K192" s="39"/>
      <c r="L192" s="39" t="s">
        <v>10</v>
      </c>
      <c r="M192" s="39" t="s">
        <v>738</v>
      </c>
      <c r="N192" s="39"/>
      <c r="O192" s="39" t="s">
        <v>738</v>
      </c>
      <c r="P192" s="40"/>
      <c r="Q192" s="40"/>
      <c r="R192" s="40"/>
      <c r="S192" s="40"/>
    </row>
    <row r="193" spans="1:19" ht="30" x14ac:dyDescent="0.25">
      <c r="A193" s="96">
        <v>11</v>
      </c>
      <c r="B193" s="96"/>
      <c r="C193" s="40" t="s">
        <v>76</v>
      </c>
      <c r="D193" s="38" t="s">
        <v>79</v>
      </c>
      <c r="E193" s="40" t="s">
        <v>336</v>
      </c>
      <c r="F193" s="55" t="s">
        <v>6</v>
      </c>
      <c r="G193" s="56"/>
      <c r="H193" s="39" t="s">
        <v>37</v>
      </c>
      <c r="I193" s="39">
        <v>15</v>
      </c>
      <c r="J193" s="39"/>
      <c r="K193" s="39"/>
      <c r="L193" s="39" t="s">
        <v>10</v>
      </c>
      <c r="M193" s="39" t="s">
        <v>738</v>
      </c>
      <c r="N193" s="39"/>
      <c r="O193" s="39" t="s">
        <v>738</v>
      </c>
      <c r="P193" s="40"/>
      <c r="Q193" s="40"/>
      <c r="R193" s="40"/>
      <c r="S193" s="40"/>
    </row>
    <row r="194" spans="1:19" ht="30" x14ac:dyDescent="0.25">
      <c r="A194" s="96">
        <v>11</v>
      </c>
      <c r="B194" s="96"/>
      <c r="C194" s="40" t="s">
        <v>76</v>
      </c>
      <c r="D194" s="38" t="s">
        <v>192</v>
      </c>
      <c r="E194" s="40" t="s">
        <v>26</v>
      </c>
      <c r="F194" s="55" t="s">
        <v>6</v>
      </c>
      <c r="G194" s="56"/>
      <c r="H194" s="39" t="s">
        <v>226</v>
      </c>
      <c r="I194" s="39">
        <v>1</v>
      </c>
      <c r="J194" s="39" t="s">
        <v>19</v>
      </c>
      <c r="K194" s="39"/>
      <c r="L194" s="39" t="s">
        <v>10</v>
      </c>
      <c r="M194" s="39" t="s">
        <v>10</v>
      </c>
      <c r="N194" s="39"/>
      <c r="O194" s="39" t="s">
        <v>738</v>
      </c>
      <c r="P194" s="40"/>
      <c r="Q194" s="40"/>
      <c r="R194" s="40"/>
      <c r="S194" s="40"/>
    </row>
    <row r="195" spans="1:19" ht="30" x14ac:dyDescent="0.25">
      <c r="A195" s="96">
        <v>11</v>
      </c>
      <c r="B195" s="96"/>
      <c r="C195" s="40" t="s">
        <v>76</v>
      </c>
      <c r="D195" s="38" t="s">
        <v>193</v>
      </c>
      <c r="E195" s="40" t="s">
        <v>194</v>
      </c>
      <c r="F195" s="55" t="s">
        <v>6</v>
      </c>
      <c r="G195" s="56"/>
      <c r="H195" s="39" t="s">
        <v>226</v>
      </c>
      <c r="I195" s="39">
        <v>1</v>
      </c>
      <c r="J195" s="39" t="s">
        <v>19</v>
      </c>
      <c r="K195" s="39"/>
      <c r="L195" s="39" t="s">
        <v>10</v>
      </c>
      <c r="M195" s="39" t="s">
        <v>10</v>
      </c>
      <c r="N195" s="39"/>
      <c r="O195" s="39" t="s">
        <v>738</v>
      </c>
      <c r="P195" s="40"/>
      <c r="Q195" s="40"/>
      <c r="R195" s="40"/>
      <c r="S195" s="40"/>
    </row>
    <row r="196" spans="1:19" ht="60" x14ac:dyDescent="0.25">
      <c r="A196" s="40">
        <v>12</v>
      </c>
      <c r="B196" s="40"/>
      <c r="C196" s="40" t="s">
        <v>337</v>
      </c>
      <c r="D196" s="38" t="s">
        <v>280</v>
      </c>
      <c r="E196" s="40" t="s">
        <v>338</v>
      </c>
      <c r="F196" s="55"/>
      <c r="G196" s="56"/>
      <c r="H196" s="39" t="s">
        <v>37</v>
      </c>
      <c r="I196" s="39">
        <v>15</v>
      </c>
      <c r="J196" s="39"/>
      <c r="K196" s="39"/>
      <c r="L196" s="39" t="s">
        <v>738</v>
      </c>
      <c r="M196" s="39" t="s">
        <v>10</v>
      </c>
      <c r="N196" s="39"/>
      <c r="O196" s="39" t="s">
        <v>738</v>
      </c>
      <c r="P196" s="40"/>
      <c r="Q196" s="40"/>
      <c r="R196" s="40"/>
      <c r="S196" s="40"/>
    </row>
    <row r="197" spans="1:19" ht="120" x14ac:dyDescent="0.25">
      <c r="A197" s="40">
        <v>12</v>
      </c>
      <c r="B197" s="40"/>
      <c r="C197" s="40" t="s">
        <v>337</v>
      </c>
      <c r="D197" s="38" t="s">
        <v>110</v>
      </c>
      <c r="E197" s="40" t="s">
        <v>138</v>
      </c>
      <c r="F197" s="55" t="s">
        <v>6</v>
      </c>
      <c r="G197" s="56"/>
      <c r="H197" s="39" t="s">
        <v>37</v>
      </c>
      <c r="I197" s="39">
        <v>15</v>
      </c>
      <c r="J197" s="39"/>
      <c r="K197" s="39"/>
      <c r="L197" s="39" t="s">
        <v>738</v>
      </c>
      <c r="M197" s="39" t="s">
        <v>10</v>
      </c>
      <c r="N197" s="39"/>
      <c r="O197" s="39" t="s">
        <v>738</v>
      </c>
      <c r="P197" s="40"/>
      <c r="Q197" s="40"/>
      <c r="R197" s="40"/>
      <c r="S197" s="40"/>
    </row>
    <row r="198" spans="1:19" ht="90" x14ac:dyDescent="0.25">
      <c r="A198" s="40">
        <v>12</v>
      </c>
      <c r="B198" s="40"/>
      <c r="C198" s="40" t="s">
        <v>337</v>
      </c>
      <c r="D198" s="38" t="s">
        <v>1029</v>
      </c>
      <c r="E198" s="40" t="s">
        <v>1030</v>
      </c>
      <c r="F198" s="55" t="s">
        <v>80</v>
      </c>
      <c r="G198" s="56"/>
      <c r="H198" s="39" t="s">
        <v>37</v>
      </c>
      <c r="I198" s="39">
        <v>2</v>
      </c>
      <c r="J198" s="39"/>
      <c r="K198" s="39"/>
      <c r="L198" s="39" t="s">
        <v>738</v>
      </c>
      <c r="M198" s="39" t="s">
        <v>10</v>
      </c>
      <c r="N198" s="39"/>
      <c r="O198" s="39" t="s">
        <v>738</v>
      </c>
      <c r="P198" s="40"/>
      <c r="Q198" s="40"/>
      <c r="R198" s="40"/>
      <c r="S198" s="40"/>
    </row>
    <row r="199" spans="1:19" ht="30" x14ac:dyDescent="0.25">
      <c r="A199" s="40">
        <v>12</v>
      </c>
      <c r="B199" s="40"/>
      <c r="C199" s="40" t="s">
        <v>337</v>
      </c>
      <c r="D199" s="38" t="s">
        <v>339</v>
      </c>
      <c r="E199" s="40" t="s">
        <v>332</v>
      </c>
      <c r="F199" s="55" t="s">
        <v>6</v>
      </c>
      <c r="G199" s="56"/>
      <c r="H199" s="39" t="s">
        <v>144</v>
      </c>
      <c r="I199" s="39">
        <v>10</v>
      </c>
      <c r="J199" s="39" t="s">
        <v>1022</v>
      </c>
      <c r="K199" s="39"/>
      <c r="L199" s="39" t="s">
        <v>738</v>
      </c>
      <c r="M199" s="39" t="s">
        <v>10</v>
      </c>
      <c r="N199" s="39"/>
      <c r="O199" s="39" t="s">
        <v>738</v>
      </c>
      <c r="P199" s="40"/>
      <c r="Q199" s="40"/>
      <c r="R199" s="40"/>
      <c r="S199" s="40"/>
    </row>
    <row r="200" spans="1:19" ht="150" x14ac:dyDescent="0.25">
      <c r="A200" s="40">
        <v>12</v>
      </c>
      <c r="B200" s="40"/>
      <c r="C200" s="40" t="s">
        <v>337</v>
      </c>
      <c r="D200" s="38" t="s">
        <v>175</v>
      </c>
      <c r="E200" s="40" t="s">
        <v>934</v>
      </c>
      <c r="F200" s="55" t="s">
        <v>27</v>
      </c>
      <c r="G200" s="56"/>
      <c r="H200" s="39" t="s">
        <v>37</v>
      </c>
      <c r="I200" s="39">
        <v>3</v>
      </c>
      <c r="J200" s="39"/>
      <c r="K200" s="39"/>
      <c r="L200" s="39" t="s">
        <v>738</v>
      </c>
      <c r="M200" s="39" t="s">
        <v>10</v>
      </c>
      <c r="N200" s="39"/>
      <c r="O200" s="39" t="s">
        <v>738</v>
      </c>
      <c r="P200" s="40"/>
      <c r="Q200" s="40"/>
      <c r="R200" s="40"/>
      <c r="S200" s="40"/>
    </row>
    <row r="201" spans="1:19" ht="30" x14ac:dyDescent="0.25">
      <c r="A201" s="40">
        <v>12</v>
      </c>
      <c r="B201" s="40"/>
      <c r="C201" s="40" t="s">
        <v>337</v>
      </c>
      <c r="D201" s="38" t="s">
        <v>293</v>
      </c>
      <c r="E201" s="40" t="s">
        <v>333</v>
      </c>
      <c r="F201" s="55" t="s">
        <v>6</v>
      </c>
      <c r="G201" s="56"/>
      <c r="H201" s="39" t="s">
        <v>37</v>
      </c>
      <c r="I201" s="39">
        <v>5</v>
      </c>
      <c r="J201" s="39"/>
      <c r="K201" s="39"/>
      <c r="L201" s="39" t="s">
        <v>738</v>
      </c>
      <c r="M201" s="39" t="s">
        <v>10</v>
      </c>
      <c r="N201" s="39"/>
      <c r="O201" s="39" t="s">
        <v>738</v>
      </c>
      <c r="P201" s="40"/>
      <c r="Q201" s="40"/>
      <c r="R201" s="40"/>
      <c r="S201" s="40"/>
    </row>
    <row r="202" spans="1:19" ht="45" x14ac:dyDescent="0.25">
      <c r="A202" s="40">
        <v>12</v>
      </c>
      <c r="B202" s="40"/>
      <c r="C202" s="40" t="s">
        <v>337</v>
      </c>
      <c r="D202" s="38" t="s">
        <v>68</v>
      </c>
      <c r="E202" s="40" t="s">
        <v>295</v>
      </c>
      <c r="F202" s="55" t="s">
        <v>1023</v>
      </c>
      <c r="G202" s="56"/>
      <c r="H202" s="39" t="s">
        <v>37</v>
      </c>
      <c r="I202" s="39">
        <v>15</v>
      </c>
      <c r="J202" s="39"/>
      <c r="K202" s="39"/>
      <c r="L202" s="39" t="s">
        <v>738</v>
      </c>
      <c r="M202" s="39" t="s">
        <v>10</v>
      </c>
      <c r="N202" s="39"/>
      <c r="O202" s="39" t="s">
        <v>738</v>
      </c>
      <c r="P202" s="40"/>
      <c r="Q202" s="40"/>
      <c r="R202" s="40"/>
      <c r="S202" s="40"/>
    </row>
    <row r="203" spans="1:19" ht="60" x14ac:dyDescent="0.25">
      <c r="A203" s="40">
        <v>12</v>
      </c>
      <c r="B203" s="40"/>
      <c r="C203" s="40" t="s">
        <v>337</v>
      </c>
      <c r="D203" s="38" t="s">
        <v>81</v>
      </c>
      <c r="E203" s="40" t="s">
        <v>340</v>
      </c>
      <c r="F203" s="55" t="s">
        <v>82</v>
      </c>
      <c r="G203" s="56"/>
      <c r="H203" s="39" t="s">
        <v>37</v>
      </c>
      <c r="I203" s="39">
        <v>1</v>
      </c>
      <c r="J203" s="39"/>
      <c r="K203" s="39"/>
      <c r="L203" s="39" t="s">
        <v>10</v>
      </c>
      <c r="M203" s="39" t="s">
        <v>738</v>
      </c>
      <c r="N203" s="39"/>
      <c r="O203" s="39" t="s">
        <v>738</v>
      </c>
      <c r="P203" s="40"/>
      <c r="Q203" s="40"/>
      <c r="R203" s="40"/>
      <c r="S203" s="40"/>
    </row>
    <row r="204" spans="1:19" ht="45" x14ac:dyDescent="0.25">
      <c r="A204" s="40">
        <v>12</v>
      </c>
      <c r="B204" s="40"/>
      <c r="C204" s="40" t="s">
        <v>337</v>
      </c>
      <c r="D204" s="38" t="s">
        <v>83</v>
      </c>
      <c r="E204" s="40" t="s">
        <v>341</v>
      </c>
      <c r="F204" s="55" t="s">
        <v>342</v>
      </c>
      <c r="G204" s="56"/>
      <c r="H204" s="39" t="s">
        <v>37</v>
      </c>
      <c r="I204" s="39">
        <v>6</v>
      </c>
      <c r="J204" s="39"/>
      <c r="K204" s="39"/>
      <c r="L204" s="39" t="s">
        <v>10</v>
      </c>
      <c r="M204" s="39" t="s">
        <v>738</v>
      </c>
      <c r="N204" s="39"/>
      <c r="O204" s="39" t="s">
        <v>738</v>
      </c>
      <c r="P204" s="40"/>
      <c r="Q204" s="40"/>
      <c r="R204" s="40"/>
      <c r="S204" s="40"/>
    </row>
    <row r="205" spans="1:19" x14ac:dyDescent="0.25">
      <c r="A205" s="40">
        <v>12</v>
      </c>
      <c r="B205" s="40"/>
      <c r="C205" s="40" t="s">
        <v>337</v>
      </c>
      <c r="D205" s="38" t="s">
        <v>84</v>
      </c>
      <c r="E205" s="40" t="s">
        <v>344</v>
      </c>
      <c r="F205" s="55" t="s">
        <v>6</v>
      </c>
      <c r="G205" s="56"/>
      <c r="H205" s="39" t="s">
        <v>140</v>
      </c>
      <c r="I205" s="39">
        <v>15</v>
      </c>
      <c r="J205" s="39" t="s">
        <v>33</v>
      </c>
      <c r="K205" s="39"/>
      <c r="L205" s="39" t="s">
        <v>10</v>
      </c>
      <c r="M205" s="39" t="s">
        <v>738</v>
      </c>
      <c r="N205" s="39"/>
      <c r="O205" s="39" t="s">
        <v>738</v>
      </c>
      <c r="P205" s="40"/>
      <c r="Q205" s="40"/>
      <c r="R205" s="40"/>
      <c r="S205" s="40"/>
    </row>
    <row r="206" spans="1:19" ht="45" x14ac:dyDescent="0.25">
      <c r="A206" s="40">
        <v>12</v>
      </c>
      <c r="B206" s="40"/>
      <c r="C206" s="40" t="s">
        <v>337</v>
      </c>
      <c r="D206" s="38" t="s">
        <v>85</v>
      </c>
      <c r="E206" s="40" t="s">
        <v>345</v>
      </c>
      <c r="F206" s="55" t="s">
        <v>6</v>
      </c>
      <c r="G206" s="56"/>
      <c r="H206" s="39" t="s">
        <v>37</v>
      </c>
      <c r="I206" s="39">
        <v>15</v>
      </c>
      <c r="J206" s="39"/>
      <c r="K206" s="39"/>
      <c r="L206" s="39" t="s">
        <v>10</v>
      </c>
      <c r="M206" s="39" t="s">
        <v>738</v>
      </c>
      <c r="N206" s="39"/>
      <c r="O206" s="39" t="s">
        <v>738</v>
      </c>
      <c r="P206" s="40"/>
      <c r="Q206" s="40"/>
      <c r="R206" s="40"/>
      <c r="S206" s="40"/>
    </row>
    <row r="207" spans="1:19" x14ac:dyDescent="0.25">
      <c r="A207" s="40">
        <v>12</v>
      </c>
      <c r="B207" s="40"/>
      <c r="C207" s="40" t="s">
        <v>337</v>
      </c>
      <c r="D207" s="38" t="s">
        <v>237</v>
      </c>
      <c r="E207" s="40"/>
      <c r="F207" s="55"/>
      <c r="G207" s="56"/>
      <c r="H207" s="39" t="s">
        <v>226</v>
      </c>
      <c r="I207" s="39">
        <v>1</v>
      </c>
      <c r="J207" s="39" t="s">
        <v>19</v>
      </c>
      <c r="K207" s="39"/>
      <c r="L207" s="39" t="s">
        <v>10</v>
      </c>
      <c r="M207" s="39" t="s">
        <v>10</v>
      </c>
      <c r="N207" s="39"/>
      <c r="O207" s="39" t="s">
        <v>738</v>
      </c>
      <c r="P207" s="40"/>
      <c r="Q207" s="40"/>
      <c r="R207" s="40"/>
      <c r="S207" s="40"/>
    </row>
    <row r="208" spans="1:19" ht="30" x14ac:dyDescent="0.25">
      <c r="A208" s="40">
        <v>12</v>
      </c>
      <c r="B208" s="40"/>
      <c r="C208" s="40" t="s">
        <v>337</v>
      </c>
      <c r="D208" s="38" t="s">
        <v>192</v>
      </c>
      <c r="E208" s="40" t="s">
        <v>26</v>
      </c>
      <c r="F208" s="55" t="s">
        <v>6</v>
      </c>
      <c r="G208" s="56"/>
      <c r="H208" s="39" t="s">
        <v>226</v>
      </c>
      <c r="I208" s="39">
        <v>1</v>
      </c>
      <c r="J208" s="39" t="s">
        <v>19</v>
      </c>
      <c r="K208" s="39"/>
      <c r="L208" s="39" t="s">
        <v>10</v>
      </c>
      <c r="M208" s="39" t="s">
        <v>738</v>
      </c>
      <c r="N208" s="39"/>
      <c r="O208" s="39" t="s">
        <v>738</v>
      </c>
      <c r="P208" s="40"/>
      <c r="Q208" s="40"/>
      <c r="R208" s="40"/>
      <c r="S208" s="40"/>
    </row>
    <row r="209" spans="1:19" ht="30" x14ac:dyDescent="0.25">
      <c r="A209" s="40">
        <v>12</v>
      </c>
      <c r="B209" s="40"/>
      <c r="C209" s="40" t="s">
        <v>337</v>
      </c>
      <c r="D209" s="38" t="s">
        <v>193</v>
      </c>
      <c r="E209" s="40" t="s">
        <v>194</v>
      </c>
      <c r="F209" s="55"/>
      <c r="G209" s="56"/>
      <c r="H209" s="39" t="s">
        <v>226</v>
      </c>
      <c r="I209" s="39">
        <v>1</v>
      </c>
      <c r="J209" s="39" t="s">
        <v>19</v>
      </c>
      <c r="K209" s="39"/>
      <c r="L209" s="39" t="s">
        <v>10</v>
      </c>
      <c r="M209" s="39" t="s">
        <v>738</v>
      </c>
      <c r="N209" s="39"/>
      <c r="O209" s="39" t="s">
        <v>738</v>
      </c>
      <c r="P209" s="40"/>
      <c r="Q209" s="40"/>
      <c r="R209" s="40"/>
      <c r="S209" s="40"/>
    </row>
    <row r="210" spans="1:19" ht="60" x14ac:dyDescent="0.25">
      <c r="A210" s="40">
        <v>13</v>
      </c>
      <c r="B210" s="40"/>
      <c r="C210" s="40" t="s">
        <v>86</v>
      </c>
      <c r="D210" s="38" t="s">
        <v>921</v>
      </c>
      <c r="E210" s="40" t="s">
        <v>346</v>
      </c>
      <c r="F210" s="55"/>
      <c r="G210" s="56"/>
      <c r="H210" s="39" t="s">
        <v>37</v>
      </c>
      <c r="I210" s="39">
        <v>15</v>
      </c>
      <c r="J210" s="39"/>
      <c r="K210" s="39"/>
      <c r="L210" s="39" t="s">
        <v>738</v>
      </c>
      <c r="M210" s="39" t="s">
        <v>10</v>
      </c>
      <c r="N210" s="39"/>
      <c r="O210" s="39" t="s">
        <v>738</v>
      </c>
      <c r="P210" s="40"/>
      <c r="Q210" s="40"/>
      <c r="R210" s="40"/>
      <c r="S210" s="40"/>
    </row>
    <row r="211" spans="1:19" ht="60" x14ac:dyDescent="0.25">
      <c r="A211" s="40">
        <v>13</v>
      </c>
      <c r="B211" s="40"/>
      <c r="C211" s="40" t="s">
        <v>86</v>
      </c>
      <c r="D211" s="38" t="s">
        <v>348</v>
      </c>
      <c r="E211" s="40" t="s">
        <v>349</v>
      </c>
      <c r="F211" s="55" t="s">
        <v>6</v>
      </c>
      <c r="G211" s="56"/>
      <c r="H211" s="39" t="s">
        <v>37</v>
      </c>
      <c r="I211" s="39">
        <v>15</v>
      </c>
      <c r="J211" s="39"/>
      <c r="K211" s="39"/>
      <c r="L211" s="39" t="s">
        <v>10</v>
      </c>
      <c r="M211" s="39" t="s">
        <v>738</v>
      </c>
      <c r="N211" s="39"/>
      <c r="O211" s="39" t="s">
        <v>738</v>
      </c>
      <c r="P211" s="40"/>
      <c r="Q211" s="40"/>
      <c r="R211" s="40"/>
      <c r="S211" s="40"/>
    </row>
    <row r="212" spans="1:19" ht="120" x14ac:dyDescent="0.25">
      <c r="A212" s="40">
        <v>13</v>
      </c>
      <c r="B212" s="40"/>
      <c r="C212" s="40" t="s">
        <v>86</v>
      </c>
      <c r="D212" s="38" t="s">
        <v>110</v>
      </c>
      <c r="E212" s="40" t="s">
        <v>138</v>
      </c>
      <c r="F212" s="55" t="s">
        <v>6</v>
      </c>
      <c r="G212" s="56"/>
      <c r="H212" s="39" t="s">
        <v>37</v>
      </c>
      <c r="I212" s="39">
        <v>15</v>
      </c>
      <c r="J212" s="39"/>
      <c r="K212" s="39"/>
      <c r="L212" s="39" t="s">
        <v>738</v>
      </c>
      <c r="M212" s="39" t="s">
        <v>10</v>
      </c>
      <c r="N212" s="39"/>
      <c r="O212" s="39" t="s">
        <v>738</v>
      </c>
      <c r="P212" s="40"/>
      <c r="Q212" s="40"/>
      <c r="R212" s="40"/>
      <c r="S212" s="40"/>
    </row>
    <row r="213" spans="1:19" ht="30" x14ac:dyDescent="0.25">
      <c r="A213" s="40">
        <v>13</v>
      </c>
      <c r="B213" s="40"/>
      <c r="C213" s="40" t="s">
        <v>86</v>
      </c>
      <c r="D213" s="38" t="s">
        <v>351</v>
      </c>
      <c r="E213" s="40" t="s">
        <v>352</v>
      </c>
      <c r="F213" s="55" t="s">
        <v>6</v>
      </c>
      <c r="G213" s="56"/>
      <c r="H213" s="39" t="s">
        <v>154</v>
      </c>
      <c r="I213" s="39">
        <v>16</v>
      </c>
      <c r="J213" s="39" t="s">
        <v>1021</v>
      </c>
      <c r="K213" s="39"/>
      <c r="L213" s="39" t="s">
        <v>10</v>
      </c>
      <c r="M213" s="39" t="s">
        <v>738</v>
      </c>
      <c r="N213" s="39"/>
      <c r="O213" s="39" t="s">
        <v>738</v>
      </c>
      <c r="P213" s="40"/>
      <c r="Q213" s="40"/>
      <c r="R213" s="40"/>
      <c r="S213" s="40"/>
    </row>
    <row r="214" spans="1:19" ht="30" x14ac:dyDescent="0.25">
      <c r="A214" s="40">
        <v>13</v>
      </c>
      <c r="B214" s="40"/>
      <c r="C214" s="40" t="s">
        <v>86</v>
      </c>
      <c r="D214" s="38" t="s">
        <v>353</v>
      </c>
      <c r="E214" s="40" t="s">
        <v>354</v>
      </c>
      <c r="F214" s="55" t="s">
        <v>6</v>
      </c>
      <c r="G214" s="56"/>
      <c r="H214" s="39" t="s">
        <v>154</v>
      </c>
      <c r="I214" s="39">
        <v>16</v>
      </c>
      <c r="J214" s="39" t="s">
        <v>1021</v>
      </c>
      <c r="K214" s="39"/>
      <c r="L214" s="39" t="s">
        <v>10</v>
      </c>
      <c r="M214" s="39" t="s">
        <v>738</v>
      </c>
      <c r="N214" s="39"/>
      <c r="O214" s="39" t="s">
        <v>738</v>
      </c>
      <c r="P214" s="40"/>
      <c r="Q214" s="40"/>
      <c r="R214" s="40"/>
      <c r="S214" s="40"/>
    </row>
    <row r="215" spans="1:19" ht="45" x14ac:dyDescent="0.25">
      <c r="A215" s="40">
        <v>13</v>
      </c>
      <c r="B215" s="40"/>
      <c r="C215" s="40" t="s">
        <v>86</v>
      </c>
      <c r="D215" s="38" t="s">
        <v>355</v>
      </c>
      <c r="E215" s="40" t="s">
        <v>356</v>
      </c>
      <c r="F215" s="55" t="s">
        <v>6</v>
      </c>
      <c r="G215" s="56"/>
      <c r="H215" s="39" t="s">
        <v>167</v>
      </c>
      <c r="I215" s="39">
        <v>15</v>
      </c>
      <c r="J215" s="39" t="s">
        <v>168</v>
      </c>
      <c r="K215" s="39"/>
      <c r="L215" s="39" t="s">
        <v>10</v>
      </c>
      <c r="M215" s="39" t="s">
        <v>738</v>
      </c>
      <c r="N215" s="39"/>
      <c r="O215" s="39" t="s">
        <v>738</v>
      </c>
      <c r="P215" s="40"/>
      <c r="Q215" s="40"/>
      <c r="R215" s="40"/>
      <c r="S215" s="40"/>
    </row>
    <row r="216" spans="1:19" ht="30" x14ac:dyDescent="0.25">
      <c r="A216" s="40">
        <v>13</v>
      </c>
      <c r="B216" s="40"/>
      <c r="C216" s="40" t="s">
        <v>86</v>
      </c>
      <c r="D216" s="38" t="s">
        <v>357</v>
      </c>
      <c r="E216" s="40" t="s">
        <v>358</v>
      </c>
      <c r="F216" s="55" t="s">
        <v>6</v>
      </c>
      <c r="G216" s="56"/>
      <c r="H216" s="39" t="s">
        <v>154</v>
      </c>
      <c r="I216" s="39">
        <v>16</v>
      </c>
      <c r="J216" s="39" t="s">
        <v>1021</v>
      </c>
      <c r="K216" s="39"/>
      <c r="L216" s="39" t="s">
        <v>738</v>
      </c>
      <c r="M216" s="39" t="s">
        <v>10</v>
      </c>
      <c r="N216" s="39"/>
      <c r="O216" s="39" t="s">
        <v>738</v>
      </c>
      <c r="P216" s="40"/>
      <c r="Q216" s="40"/>
      <c r="R216" s="40"/>
      <c r="S216" s="40"/>
    </row>
    <row r="217" spans="1:19" ht="45" x14ac:dyDescent="0.25">
      <c r="A217" s="40">
        <v>13</v>
      </c>
      <c r="B217" s="40"/>
      <c r="C217" s="40" t="s">
        <v>86</v>
      </c>
      <c r="D217" s="38" t="s">
        <v>359</v>
      </c>
      <c r="E217" s="40" t="s">
        <v>360</v>
      </c>
      <c r="F217" s="55" t="s">
        <v>6</v>
      </c>
      <c r="G217" s="56"/>
      <c r="H217" s="39" t="s">
        <v>167</v>
      </c>
      <c r="I217" s="39">
        <v>15</v>
      </c>
      <c r="J217" s="39" t="s">
        <v>361</v>
      </c>
      <c r="K217" s="39"/>
      <c r="L217" s="39" t="s">
        <v>10</v>
      </c>
      <c r="M217" s="39" t="s">
        <v>738</v>
      </c>
      <c r="N217" s="39"/>
      <c r="O217" s="39" t="s">
        <v>738</v>
      </c>
      <c r="P217" s="40"/>
      <c r="Q217" s="40"/>
      <c r="R217" s="40"/>
      <c r="S217" s="40"/>
    </row>
    <row r="218" spans="1:19" ht="75" x14ac:dyDescent="0.25">
      <c r="A218" s="40">
        <v>13</v>
      </c>
      <c r="B218" s="40"/>
      <c r="C218" s="40" t="s">
        <v>86</v>
      </c>
      <c r="D218" s="38" t="s">
        <v>362</v>
      </c>
      <c r="E218" s="40" t="s">
        <v>1031</v>
      </c>
      <c r="F218" s="55" t="s">
        <v>6</v>
      </c>
      <c r="G218" s="56"/>
      <c r="H218" s="39" t="s">
        <v>167</v>
      </c>
      <c r="I218" s="39">
        <v>15</v>
      </c>
      <c r="J218" s="39" t="s">
        <v>168</v>
      </c>
      <c r="K218" s="39"/>
      <c r="L218" s="39" t="s">
        <v>10</v>
      </c>
      <c r="M218" s="39" t="s">
        <v>738</v>
      </c>
      <c r="N218" s="39"/>
      <c r="O218" s="39" t="s">
        <v>738</v>
      </c>
      <c r="P218" s="40"/>
      <c r="Q218" s="40"/>
      <c r="R218" s="40"/>
      <c r="S218" s="40"/>
    </row>
    <row r="219" spans="1:19" ht="45" x14ac:dyDescent="0.25">
      <c r="A219" s="40">
        <v>13</v>
      </c>
      <c r="B219" s="40"/>
      <c r="C219" s="40" t="s">
        <v>86</v>
      </c>
      <c r="D219" s="38" t="s">
        <v>364</v>
      </c>
      <c r="E219" s="40" t="s">
        <v>1032</v>
      </c>
      <c r="F219" s="55" t="s">
        <v>6</v>
      </c>
      <c r="G219" s="56"/>
      <c r="H219" s="39" t="s">
        <v>167</v>
      </c>
      <c r="I219" s="39">
        <v>15</v>
      </c>
      <c r="J219" s="39" t="s">
        <v>168</v>
      </c>
      <c r="K219" s="39"/>
      <c r="L219" s="39" t="s">
        <v>10</v>
      </c>
      <c r="M219" s="39" t="s">
        <v>738</v>
      </c>
      <c r="N219" s="39"/>
      <c r="O219" s="39" t="s">
        <v>738</v>
      </c>
      <c r="P219" s="40"/>
      <c r="Q219" s="40"/>
      <c r="R219" s="40"/>
      <c r="S219" s="40"/>
    </row>
    <row r="220" spans="1:19" ht="45" x14ac:dyDescent="0.25">
      <c r="A220" s="40">
        <v>13</v>
      </c>
      <c r="B220" s="40"/>
      <c r="C220" s="40" t="s">
        <v>86</v>
      </c>
      <c r="D220" s="38" t="s">
        <v>365</v>
      </c>
      <c r="E220" s="40" t="s">
        <v>366</v>
      </c>
      <c r="F220" s="55" t="s">
        <v>6</v>
      </c>
      <c r="G220" s="56"/>
      <c r="H220" s="39" t="s">
        <v>167</v>
      </c>
      <c r="I220" s="39">
        <v>15</v>
      </c>
      <c r="J220" s="39" t="s">
        <v>168</v>
      </c>
      <c r="K220" s="39"/>
      <c r="L220" s="39" t="s">
        <v>10</v>
      </c>
      <c r="M220" s="39" t="s">
        <v>738</v>
      </c>
      <c r="N220" s="39"/>
      <c r="O220" s="39" t="s">
        <v>738</v>
      </c>
      <c r="P220" s="40"/>
      <c r="Q220" s="40"/>
      <c r="R220" s="40"/>
      <c r="S220" s="40"/>
    </row>
    <row r="221" spans="1:19" ht="150" x14ac:dyDescent="0.25">
      <c r="A221" s="40">
        <v>13</v>
      </c>
      <c r="B221" s="40"/>
      <c r="C221" s="40" t="s">
        <v>86</v>
      </c>
      <c r="D221" s="38" t="s">
        <v>175</v>
      </c>
      <c r="E221" s="40" t="s">
        <v>934</v>
      </c>
      <c r="F221" s="55" t="s">
        <v>27</v>
      </c>
      <c r="G221" s="56"/>
      <c r="H221" s="39" t="s">
        <v>37</v>
      </c>
      <c r="I221" s="39">
        <v>3</v>
      </c>
      <c r="J221" s="39"/>
      <c r="K221" s="39"/>
      <c r="L221" s="39" t="s">
        <v>10</v>
      </c>
      <c r="M221" s="39" t="s">
        <v>10</v>
      </c>
      <c r="N221" s="39"/>
      <c r="O221" s="39" t="s">
        <v>738</v>
      </c>
      <c r="P221" s="40"/>
      <c r="Q221" s="40"/>
      <c r="R221" s="40"/>
      <c r="S221" s="40"/>
    </row>
    <row r="222" spans="1:19" ht="135" x14ac:dyDescent="0.25">
      <c r="A222" s="40">
        <v>13</v>
      </c>
      <c r="B222" s="40"/>
      <c r="C222" s="40" t="s">
        <v>86</v>
      </c>
      <c r="D222" s="38" t="s">
        <v>179</v>
      </c>
      <c r="E222" s="40" t="s">
        <v>180</v>
      </c>
      <c r="F222" s="55" t="s">
        <v>25</v>
      </c>
      <c r="G222" s="56"/>
      <c r="H222" s="39" t="s">
        <v>37</v>
      </c>
      <c r="I222" s="39">
        <v>8</v>
      </c>
      <c r="J222" s="39"/>
      <c r="K222" s="39"/>
      <c r="L222" s="39" t="s">
        <v>10</v>
      </c>
      <c r="M222" s="39" t="s">
        <v>738</v>
      </c>
      <c r="N222" s="39"/>
      <c r="O222" s="39" t="s">
        <v>738</v>
      </c>
      <c r="P222" s="40"/>
      <c r="Q222" s="40"/>
      <c r="R222" s="40"/>
      <c r="S222" s="40"/>
    </row>
    <row r="223" spans="1:19" x14ac:dyDescent="0.25">
      <c r="A223" s="40">
        <v>13</v>
      </c>
      <c r="B223" s="40"/>
      <c r="C223" s="40" t="s">
        <v>86</v>
      </c>
      <c r="D223" s="38" t="s">
        <v>367</v>
      </c>
      <c r="E223" s="40" t="s">
        <v>368</v>
      </c>
      <c r="F223" s="55"/>
      <c r="G223" s="56"/>
      <c r="H223" s="39" t="s">
        <v>37</v>
      </c>
      <c r="I223" s="39">
        <v>15</v>
      </c>
      <c r="J223" s="39"/>
      <c r="K223" s="39"/>
      <c r="L223" s="39" t="s">
        <v>10</v>
      </c>
      <c r="M223" s="39" t="s">
        <v>738</v>
      </c>
      <c r="N223" s="39"/>
      <c r="O223" s="39" t="s">
        <v>738</v>
      </c>
      <c r="P223" s="40"/>
      <c r="Q223" s="40"/>
      <c r="R223" s="40"/>
      <c r="S223" s="40"/>
    </row>
    <row r="224" spans="1:19" ht="60" x14ac:dyDescent="0.25">
      <c r="A224" s="40">
        <v>13</v>
      </c>
      <c r="B224" s="40"/>
      <c r="C224" s="40" t="s">
        <v>86</v>
      </c>
      <c r="D224" s="38" t="s">
        <v>190</v>
      </c>
      <c r="E224" s="40" t="s">
        <v>1033</v>
      </c>
      <c r="F224" s="55" t="s">
        <v>31</v>
      </c>
      <c r="G224" s="56"/>
      <c r="H224" s="39" t="s">
        <v>37</v>
      </c>
      <c r="I224" s="39">
        <v>5</v>
      </c>
      <c r="J224" s="39"/>
      <c r="K224" s="39"/>
      <c r="L224" s="39" t="s">
        <v>10</v>
      </c>
      <c r="M224" s="39" t="s">
        <v>738</v>
      </c>
      <c r="N224" s="39"/>
      <c r="O224" s="39" t="s">
        <v>738</v>
      </c>
      <c r="P224" s="40"/>
      <c r="Q224" s="40"/>
      <c r="R224" s="40"/>
      <c r="S224" s="40"/>
    </row>
    <row r="225" spans="1:19" ht="30" x14ac:dyDescent="0.25">
      <c r="A225" s="40">
        <v>13</v>
      </c>
      <c r="B225" s="40"/>
      <c r="C225" s="40" t="s">
        <v>86</v>
      </c>
      <c r="D225" s="38" t="s">
        <v>89</v>
      </c>
      <c r="E225" s="40" t="s">
        <v>369</v>
      </c>
      <c r="F225" s="55" t="s">
        <v>6</v>
      </c>
      <c r="G225" s="56"/>
      <c r="H225" s="39" t="s">
        <v>140</v>
      </c>
      <c r="I225" s="39">
        <v>15</v>
      </c>
      <c r="J225" s="39" t="s">
        <v>33</v>
      </c>
      <c r="K225" s="39"/>
      <c r="L225" s="39" t="s">
        <v>10</v>
      </c>
      <c r="M225" s="39" t="s">
        <v>738</v>
      </c>
      <c r="N225" s="39"/>
      <c r="O225" s="39" t="s">
        <v>738</v>
      </c>
      <c r="P225" s="40"/>
      <c r="Q225" s="40"/>
      <c r="R225" s="40"/>
      <c r="S225" s="40"/>
    </row>
    <row r="226" spans="1:19" x14ac:dyDescent="0.25">
      <c r="A226" s="40">
        <v>13</v>
      </c>
      <c r="B226" s="40"/>
      <c r="C226" s="40" t="s">
        <v>86</v>
      </c>
      <c r="D226" s="38" t="s">
        <v>1034</v>
      </c>
      <c r="E226" s="40" t="s">
        <v>370</v>
      </c>
      <c r="F226" s="55" t="s">
        <v>6</v>
      </c>
      <c r="G226" s="56"/>
      <c r="H226" s="39" t="s">
        <v>37</v>
      </c>
      <c r="I226" s="39">
        <v>15</v>
      </c>
      <c r="J226" s="39"/>
      <c r="K226" s="39"/>
      <c r="L226" s="39" t="s">
        <v>10</v>
      </c>
      <c r="M226" s="39" t="s">
        <v>738</v>
      </c>
      <c r="N226" s="39"/>
      <c r="O226" s="39" t="s">
        <v>738</v>
      </c>
      <c r="P226" s="40"/>
      <c r="Q226" s="40"/>
      <c r="R226" s="40"/>
      <c r="S226" s="40"/>
    </row>
    <row r="227" spans="1:19" x14ac:dyDescent="0.25">
      <c r="A227" s="40">
        <v>13</v>
      </c>
      <c r="B227" s="40"/>
      <c r="C227" s="40" t="s">
        <v>86</v>
      </c>
      <c r="D227" s="38" t="s">
        <v>1035</v>
      </c>
      <c r="E227" s="40" t="s">
        <v>371</v>
      </c>
      <c r="F227" s="55" t="s">
        <v>6</v>
      </c>
      <c r="G227" s="56"/>
      <c r="H227" s="39" t="s">
        <v>37</v>
      </c>
      <c r="I227" s="39">
        <v>15</v>
      </c>
      <c r="J227" s="39"/>
      <c r="K227" s="39"/>
      <c r="L227" s="39" t="s">
        <v>10</v>
      </c>
      <c r="M227" s="39" t="s">
        <v>738</v>
      </c>
      <c r="N227" s="39"/>
      <c r="O227" s="39" t="s">
        <v>738</v>
      </c>
      <c r="P227" s="40"/>
      <c r="Q227" s="40"/>
      <c r="R227" s="40"/>
      <c r="S227" s="40"/>
    </row>
    <row r="228" spans="1:19" x14ac:dyDescent="0.25">
      <c r="A228" s="40">
        <v>13</v>
      </c>
      <c r="B228" s="40"/>
      <c r="C228" s="40" t="s">
        <v>86</v>
      </c>
      <c r="D228" s="38" t="s">
        <v>1036</v>
      </c>
      <c r="E228" s="40" t="s">
        <v>372</v>
      </c>
      <c r="F228" s="55" t="s">
        <v>6</v>
      </c>
      <c r="G228" s="56"/>
      <c r="H228" s="39" t="s">
        <v>37</v>
      </c>
      <c r="I228" s="39">
        <v>15</v>
      </c>
      <c r="J228" s="39"/>
      <c r="K228" s="39"/>
      <c r="L228" s="39" t="s">
        <v>10</v>
      </c>
      <c r="M228" s="39" t="s">
        <v>738</v>
      </c>
      <c r="N228" s="39"/>
      <c r="O228" s="39" t="s">
        <v>738</v>
      </c>
      <c r="P228" s="40"/>
      <c r="Q228" s="40"/>
      <c r="R228" s="40"/>
      <c r="S228" s="40"/>
    </row>
    <row r="229" spans="1:19" x14ac:dyDescent="0.25">
      <c r="A229" s="40">
        <v>13</v>
      </c>
      <c r="B229" s="40"/>
      <c r="C229" s="40" t="s">
        <v>86</v>
      </c>
      <c r="D229" s="38" t="s">
        <v>90</v>
      </c>
      <c r="E229" s="40" t="s">
        <v>373</v>
      </c>
      <c r="F229" s="55" t="s">
        <v>6</v>
      </c>
      <c r="G229" s="56"/>
      <c r="H229" s="39" t="s">
        <v>37</v>
      </c>
      <c r="I229" s="39">
        <v>15</v>
      </c>
      <c r="J229" s="39"/>
      <c r="K229" s="39"/>
      <c r="L229" s="39" t="s">
        <v>10</v>
      </c>
      <c r="M229" s="39" t="s">
        <v>738</v>
      </c>
      <c r="N229" s="39"/>
      <c r="O229" s="39" t="s">
        <v>738</v>
      </c>
      <c r="P229" s="40"/>
      <c r="Q229" s="40"/>
      <c r="R229" s="40"/>
      <c r="S229" s="40"/>
    </row>
    <row r="230" spans="1:19" x14ac:dyDescent="0.25">
      <c r="A230" s="40">
        <v>13</v>
      </c>
      <c r="B230" s="40"/>
      <c r="C230" s="40" t="s">
        <v>86</v>
      </c>
      <c r="D230" s="38" t="s">
        <v>91</v>
      </c>
      <c r="E230" s="40" t="s">
        <v>374</v>
      </c>
      <c r="F230" s="55" t="s">
        <v>6</v>
      </c>
      <c r="G230" s="56"/>
      <c r="H230" s="39" t="s">
        <v>37</v>
      </c>
      <c r="I230" s="39">
        <v>15</v>
      </c>
      <c r="J230" s="39"/>
      <c r="K230" s="39"/>
      <c r="L230" s="39" t="s">
        <v>10</v>
      </c>
      <c r="M230" s="39" t="s">
        <v>738</v>
      </c>
      <c r="N230" s="39"/>
      <c r="O230" s="39" t="s">
        <v>738</v>
      </c>
      <c r="P230" s="40"/>
      <c r="Q230" s="40"/>
      <c r="R230" s="40"/>
      <c r="S230" s="40"/>
    </row>
    <row r="231" spans="1:19" x14ac:dyDescent="0.25">
      <c r="A231" s="40">
        <v>13</v>
      </c>
      <c r="B231" s="40"/>
      <c r="C231" s="40" t="s">
        <v>86</v>
      </c>
      <c r="D231" s="38" t="s">
        <v>92</v>
      </c>
      <c r="E231" s="40" t="s">
        <v>375</v>
      </c>
      <c r="F231" s="55" t="s">
        <v>6</v>
      </c>
      <c r="G231" s="56"/>
      <c r="H231" s="39" t="s">
        <v>37</v>
      </c>
      <c r="I231" s="39">
        <v>15</v>
      </c>
      <c r="J231" s="39"/>
      <c r="K231" s="39"/>
      <c r="L231" s="39" t="s">
        <v>10</v>
      </c>
      <c r="M231" s="39" t="s">
        <v>738</v>
      </c>
      <c r="N231" s="39"/>
      <c r="O231" s="39" t="s">
        <v>738</v>
      </c>
      <c r="P231" s="40"/>
      <c r="Q231" s="40"/>
      <c r="R231" s="40"/>
      <c r="S231" s="40"/>
    </row>
    <row r="232" spans="1:19" x14ac:dyDescent="0.25">
      <c r="A232" s="40">
        <v>13</v>
      </c>
      <c r="B232" s="40"/>
      <c r="C232" s="40" t="s">
        <v>86</v>
      </c>
      <c r="D232" s="38" t="s">
        <v>376</v>
      </c>
      <c r="E232" s="40" t="s">
        <v>377</v>
      </c>
      <c r="F232" s="55" t="s">
        <v>6</v>
      </c>
      <c r="G232" s="56"/>
      <c r="H232" s="39" t="s">
        <v>37</v>
      </c>
      <c r="I232" s="39">
        <v>15</v>
      </c>
      <c r="J232" s="39"/>
      <c r="K232" s="39"/>
      <c r="L232" s="39" t="s">
        <v>10</v>
      </c>
      <c r="M232" s="39" t="s">
        <v>738</v>
      </c>
      <c r="N232" s="39"/>
      <c r="O232" s="39" t="s">
        <v>738</v>
      </c>
      <c r="P232" s="40"/>
      <c r="Q232" s="40"/>
      <c r="R232" s="40"/>
      <c r="S232" s="40"/>
    </row>
    <row r="233" spans="1:19" ht="30" x14ac:dyDescent="0.25">
      <c r="A233" s="40">
        <v>13</v>
      </c>
      <c r="B233" s="40"/>
      <c r="C233" s="40" t="s">
        <v>86</v>
      </c>
      <c r="D233" s="38" t="s">
        <v>1037</v>
      </c>
      <c r="E233" s="40" t="s">
        <v>377</v>
      </c>
      <c r="F233" s="55" t="s">
        <v>6</v>
      </c>
      <c r="G233" s="56"/>
      <c r="H233" s="39" t="s">
        <v>37</v>
      </c>
      <c r="I233" s="39">
        <v>15</v>
      </c>
      <c r="J233" s="39"/>
      <c r="K233" s="39"/>
      <c r="L233" s="39" t="s">
        <v>10</v>
      </c>
      <c r="M233" s="39" t="s">
        <v>738</v>
      </c>
      <c r="N233" s="39"/>
      <c r="O233" s="39" t="s">
        <v>738</v>
      </c>
      <c r="P233" s="40"/>
      <c r="Q233" s="40"/>
      <c r="R233" s="40"/>
      <c r="S233" s="40"/>
    </row>
    <row r="234" spans="1:19" ht="30" x14ac:dyDescent="0.25">
      <c r="A234" s="40">
        <v>13</v>
      </c>
      <c r="B234" s="40"/>
      <c r="C234" s="40" t="s">
        <v>86</v>
      </c>
      <c r="D234" s="38" t="s">
        <v>1038</v>
      </c>
      <c r="E234" s="40" t="s">
        <v>377</v>
      </c>
      <c r="F234" s="55" t="s">
        <v>6</v>
      </c>
      <c r="G234" s="56"/>
      <c r="H234" s="39" t="s">
        <v>37</v>
      </c>
      <c r="I234" s="39">
        <v>15</v>
      </c>
      <c r="J234" s="39"/>
      <c r="K234" s="39"/>
      <c r="L234" s="39" t="s">
        <v>10</v>
      </c>
      <c r="M234" s="39" t="s">
        <v>738</v>
      </c>
      <c r="N234" s="39"/>
      <c r="O234" s="39" t="s">
        <v>738</v>
      </c>
      <c r="P234" s="40"/>
      <c r="Q234" s="40"/>
      <c r="R234" s="40"/>
      <c r="S234" s="40"/>
    </row>
    <row r="235" spans="1:19" ht="30" x14ac:dyDescent="0.25">
      <c r="A235" s="40">
        <v>13</v>
      </c>
      <c r="B235" s="40"/>
      <c r="C235" s="40" t="s">
        <v>86</v>
      </c>
      <c r="D235" s="38" t="s">
        <v>378</v>
      </c>
      <c r="E235" s="40" t="s">
        <v>377</v>
      </c>
      <c r="F235" s="55" t="s">
        <v>6</v>
      </c>
      <c r="G235" s="56"/>
      <c r="H235" s="39" t="s">
        <v>37</v>
      </c>
      <c r="I235" s="39">
        <v>15</v>
      </c>
      <c r="J235" s="39"/>
      <c r="K235" s="39"/>
      <c r="L235" s="39" t="s">
        <v>10</v>
      </c>
      <c r="M235" s="39" t="s">
        <v>738</v>
      </c>
      <c r="N235" s="39"/>
      <c r="O235" s="39" t="s">
        <v>738</v>
      </c>
      <c r="P235" s="40"/>
      <c r="Q235" s="40"/>
      <c r="R235" s="40"/>
      <c r="S235" s="40"/>
    </row>
    <row r="236" spans="1:19" x14ac:dyDescent="0.25">
      <c r="A236" s="40">
        <v>13</v>
      </c>
      <c r="B236" s="40"/>
      <c r="C236" s="40" t="s">
        <v>86</v>
      </c>
      <c r="D236" s="38" t="s">
        <v>379</v>
      </c>
      <c r="E236" s="40" t="s">
        <v>377</v>
      </c>
      <c r="F236" s="55" t="s">
        <v>6</v>
      </c>
      <c r="G236" s="56"/>
      <c r="H236" s="39" t="s">
        <v>37</v>
      </c>
      <c r="I236" s="39">
        <v>15</v>
      </c>
      <c r="J236" s="39"/>
      <c r="K236" s="39"/>
      <c r="L236" s="39" t="s">
        <v>10</v>
      </c>
      <c r="M236" s="39" t="s">
        <v>738</v>
      </c>
      <c r="N236" s="39"/>
      <c r="O236" s="39" t="s">
        <v>738</v>
      </c>
      <c r="P236" s="40"/>
      <c r="Q236" s="40"/>
      <c r="R236" s="40"/>
      <c r="S236" s="40"/>
    </row>
    <row r="237" spans="1:19" x14ac:dyDescent="0.25">
      <c r="A237" s="40">
        <v>13</v>
      </c>
      <c r="B237" s="40"/>
      <c r="C237" s="40" t="s">
        <v>86</v>
      </c>
      <c r="D237" s="38" t="s">
        <v>380</v>
      </c>
      <c r="E237" s="40" t="s">
        <v>377</v>
      </c>
      <c r="F237" s="55" t="s">
        <v>6</v>
      </c>
      <c r="G237" s="56"/>
      <c r="H237" s="39" t="s">
        <v>37</v>
      </c>
      <c r="I237" s="39">
        <v>15</v>
      </c>
      <c r="J237" s="39"/>
      <c r="K237" s="39"/>
      <c r="L237" s="39" t="s">
        <v>10</v>
      </c>
      <c r="M237" s="39" t="s">
        <v>738</v>
      </c>
      <c r="N237" s="39"/>
      <c r="O237" s="39" t="s">
        <v>738</v>
      </c>
      <c r="P237" s="40"/>
      <c r="Q237" s="40"/>
      <c r="R237" s="40"/>
      <c r="S237" s="40"/>
    </row>
    <row r="238" spans="1:19" x14ac:dyDescent="0.25">
      <c r="A238" s="40">
        <v>13</v>
      </c>
      <c r="B238" s="40"/>
      <c r="C238" s="40" t="s">
        <v>86</v>
      </c>
      <c r="D238" s="38" t="s">
        <v>1039</v>
      </c>
      <c r="E238" s="40" t="s">
        <v>377</v>
      </c>
      <c r="F238" s="55"/>
      <c r="G238" s="56"/>
      <c r="H238" s="39" t="s">
        <v>37</v>
      </c>
      <c r="I238" s="39">
        <v>15</v>
      </c>
      <c r="J238" s="39"/>
      <c r="K238" s="39"/>
      <c r="L238" s="39" t="s">
        <v>10</v>
      </c>
      <c r="M238" s="39" t="s">
        <v>738</v>
      </c>
      <c r="N238" s="39"/>
      <c r="O238" s="39" t="s">
        <v>738</v>
      </c>
      <c r="P238" s="40"/>
      <c r="Q238" s="40"/>
      <c r="R238" s="40"/>
      <c r="S238" s="40"/>
    </row>
    <row r="239" spans="1:19" x14ac:dyDescent="0.25">
      <c r="A239" s="40">
        <v>13</v>
      </c>
      <c r="B239" s="40"/>
      <c r="C239" s="40" t="s">
        <v>86</v>
      </c>
      <c r="D239" s="38" t="s">
        <v>381</v>
      </c>
      <c r="E239" s="40" t="s">
        <v>377</v>
      </c>
      <c r="F239" s="55"/>
      <c r="G239" s="56"/>
      <c r="H239" s="39" t="s">
        <v>37</v>
      </c>
      <c r="I239" s="39">
        <v>15</v>
      </c>
      <c r="J239" s="39"/>
      <c r="K239" s="39"/>
      <c r="L239" s="39" t="s">
        <v>10</v>
      </c>
      <c r="M239" s="39" t="s">
        <v>738</v>
      </c>
      <c r="N239" s="39"/>
      <c r="O239" s="39" t="s">
        <v>738</v>
      </c>
      <c r="P239" s="40"/>
      <c r="Q239" s="40"/>
      <c r="R239" s="40"/>
      <c r="S239" s="40"/>
    </row>
    <row r="240" spans="1:19" x14ac:dyDescent="0.25">
      <c r="A240" s="40">
        <v>13</v>
      </c>
      <c r="B240" s="40"/>
      <c r="C240" s="40" t="s">
        <v>86</v>
      </c>
      <c r="D240" s="38" t="s">
        <v>382</v>
      </c>
      <c r="E240" s="40" t="s">
        <v>377</v>
      </c>
      <c r="F240" s="55"/>
      <c r="G240" s="56"/>
      <c r="H240" s="39" t="s">
        <v>37</v>
      </c>
      <c r="I240" s="39">
        <v>15</v>
      </c>
      <c r="J240" s="39"/>
      <c r="K240" s="39"/>
      <c r="L240" s="39" t="s">
        <v>10</v>
      </c>
      <c r="M240" s="39" t="s">
        <v>738</v>
      </c>
      <c r="N240" s="39"/>
      <c r="O240" s="39" t="s">
        <v>738</v>
      </c>
      <c r="P240" s="40"/>
      <c r="Q240" s="40"/>
      <c r="R240" s="40"/>
      <c r="S240" s="40"/>
    </row>
    <row r="241" spans="1:19" x14ac:dyDescent="0.25">
      <c r="A241" s="40">
        <v>13</v>
      </c>
      <c r="B241" s="40"/>
      <c r="C241" s="40" t="s">
        <v>86</v>
      </c>
      <c r="D241" s="38" t="s">
        <v>383</v>
      </c>
      <c r="E241" s="40" t="s">
        <v>377</v>
      </c>
      <c r="F241" s="55" t="s">
        <v>6</v>
      </c>
      <c r="G241" s="56"/>
      <c r="H241" s="39" t="s">
        <v>37</v>
      </c>
      <c r="I241" s="39">
        <v>15</v>
      </c>
      <c r="J241" s="39"/>
      <c r="K241" s="39"/>
      <c r="L241" s="39" t="s">
        <v>10</v>
      </c>
      <c r="M241" s="39" t="s">
        <v>738</v>
      </c>
      <c r="N241" s="39"/>
      <c r="O241" s="39" t="s">
        <v>738</v>
      </c>
      <c r="P241" s="40"/>
      <c r="Q241" s="40"/>
      <c r="R241" s="40"/>
      <c r="S241" s="40"/>
    </row>
    <row r="242" spans="1:19" x14ac:dyDescent="0.25">
      <c r="A242" s="40">
        <v>13</v>
      </c>
      <c r="B242" s="40"/>
      <c r="C242" s="40" t="s">
        <v>86</v>
      </c>
      <c r="D242" s="38" t="s">
        <v>384</v>
      </c>
      <c r="E242" s="40" t="s">
        <v>377</v>
      </c>
      <c r="F242" s="55"/>
      <c r="G242" s="56"/>
      <c r="H242" s="39" t="s">
        <v>37</v>
      </c>
      <c r="I242" s="39">
        <v>15</v>
      </c>
      <c r="J242" s="39"/>
      <c r="K242" s="39"/>
      <c r="L242" s="39" t="s">
        <v>10</v>
      </c>
      <c r="M242" s="39" t="s">
        <v>738</v>
      </c>
      <c r="N242" s="39"/>
      <c r="O242" s="39" t="s">
        <v>738</v>
      </c>
      <c r="P242" s="40"/>
      <c r="Q242" s="40"/>
      <c r="R242" s="40"/>
      <c r="S242" s="40"/>
    </row>
    <row r="243" spans="1:19" x14ac:dyDescent="0.25">
      <c r="A243" s="40">
        <v>13</v>
      </c>
      <c r="B243" s="40"/>
      <c r="C243" s="40" t="s">
        <v>86</v>
      </c>
      <c r="D243" s="38" t="s">
        <v>385</v>
      </c>
      <c r="E243" s="40" t="s">
        <v>377</v>
      </c>
      <c r="F243" s="55"/>
      <c r="G243" s="56"/>
      <c r="H243" s="39" t="s">
        <v>37</v>
      </c>
      <c r="I243" s="39">
        <v>15</v>
      </c>
      <c r="J243" s="39"/>
      <c r="K243" s="39"/>
      <c r="L243" s="39" t="s">
        <v>10</v>
      </c>
      <c r="M243" s="39" t="s">
        <v>738</v>
      </c>
      <c r="N243" s="39"/>
      <c r="O243" s="39" t="s">
        <v>738</v>
      </c>
      <c r="P243" s="40"/>
      <c r="Q243" s="40"/>
      <c r="R243" s="40"/>
      <c r="S243" s="40"/>
    </row>
    <row r="244" spans="1:19" x14ac:dyDescent="0.25">
      <c r="A244" s="40">
        <v>13</v>
      </c>
      <c r="B244" s="40"/>
      <c r="C244" s="40" t="s">
        <v>86</v>
      </c>
      <c r="D244" s="38" t="s">
        <v>386</v>
      </c>
      <c r="E244" s="40" t="s">
        <v>377</v>
      </c>
      <c r="F244" s="55"/>
      <c r="G244" s="56"/>
      <c r="H244" s="39" t="s">
        <v>37</v>
      </c>
      <c r="I244" s="39">
        <v>15</v>
      </c>
      <c r="J244" s="39"/>
      <c r="K244" s="39"/>
      <c r="L244" s="39" t="s">
        <v>10</v>
      </c>
      <c r="M244" s="39" t="s">
        <v>738</v>
      </c>
      <c r="N244" s="39"/>
      <c r="O244" s="39" t="s">
        <v>738</v>
      </c>
      <c r="P244" s="40"/>
      <c r="Q244" s="40"/>
      <c r="R244" s="40"/>
      <c r="S244" s="40"/>
    </row>
    <row r="245" spans="1:19" ht="75" x14ac:dyDescent="0.25">
      <c r="A245" s="40">
        <v>13</v>
      </c>
      <c r="B245" s="40"/>
      <c r="C245" s="40" t="s">
        <v>86</v>
      </c>
      <c r="D245" s="38" t="s">
        <v>1040</v>
      </c>
      <c r="E245" s="40" t="s">
        <v>387</v>
      </c>
      <c r="F245" s="55" t="s">
        <v>87</v>
      </c>
      <c r="G245" s="56"/>
      <c r="H245" s="39" t="s">
        <v>37</v>
      </c>
      <c r="I245" s="39">
        <v>15</v>
      </c>
      <c r="J245" s="39"/>
      <c r="K245" s="39"/>
      <c r="L245" s="39" t="s">
        <v>10</v>
      </c>
      <c r="M245" s="39" t="s">
        <v>738</v>
      </c>
      <c r="N245" s="39"/>
      <c r="O245" s="39" t="s">
        <v>738</v>
      </c>
      <c r="P245" s="40"/>
      <c r="Q245" s="40"/>
      <c r="R245" s="40"/>
      <c r="S245" s="40"/>
    </row>
    <row r="246" spans="1:19" ht="30" x14ac:dyDescent="0.25">
      <c r="A246" s="40">
        <v>13</v>
      </c>
      <c r="B246" s="40"/>
      <c r="C246" s="40" t="s">
        <v>86</v>
      </c>
      <c r="D246" s="38" t="s">
        <v>192</v>
      </c>
      <c r="E246" s="40" t="s">
        <v>26</v>
      </c>
      <c r="F246" s="55" t="s">
        <v>6</v>
      </c>
      <c r="G246" s="56"/>
      <c r="H246" s="39" t="s">
        <v>226</v>
      </c>
      <c r="I246" s="39">
        <v>1</v>
      </c>
      <c r="J246" s="39" t="s">
        <v>19</v>
      </c>
      <c r="K246" s="39"/>
      <c r="L246" s="39" t="s">
        <v>10</v>
      </c>
      <c r="M246" s="39" t="s">
        <v>738</v>
      </c>
      <c r="N246" s="39"/>
      <c r="O246" s="39" t="s">
        <v>738</v>
      </c>
      <c r="P246" s="40"/>
      <c r="Q246" s="40"/>
      <c r="R246" s="40"/>
      <c r="S246" s="40"/>
    </row>
    <row r="247" spans="1:19" ht="30" x14ac:dyDescent="0.25">
      <c r="A247" s="40">
        <v>13</v>
      </c>
      <c r="B247" s="40"/>
      <c r="C247" s="40" t="s">
        <v>86</v>
      </c>
      <c r="D247" s="38" t="s">
        <v>193</v>
      </c>
      <c r="E247" s="40" t="s">
        <v>194</v>
      </c>
      <c r="F247" s="55" t="s">
        <v>6</v>
      </c>
      <c r="G247" s="56"/>
      <c r="H247" s="39" t="s">
        <v>226</v>
      </c>
      <c r="I247" s="39">
        <v>1</v>
      </c>
      <c r="J247" s="39" t="s">
        <v>19</v>
      </c>
      <c r="K247" s="39"/>
      <c r="L247" s="39" t="s">
        <v>10</v>
      </c>
      <c r="M247" s="39" t="s">
        <v>738</v>
      </c>
      <c r="N247" s="39"/>
      <c r="O247" s="39" t="s">
        <v>738</v>
      </c>
      <c r="P247" s="40"/>
      <c r="Q247" s="40"/>
      <c r="R247" s="40"/>
      <c r="S247" s="40"/>
    </row>
    <row r="248" spans="1:19" ht="105" x14ac:dyDescent="0.25">
      <c r="A248" s="40">
        <v>14</v>
      </c>
      <c r="B248" s="40"/>
      <c r="C248" s="40" t="s">
        <v>1104</v>
      </c>
      <c r="D248" s="38" t="s">
        <v>388</v>
      </c>
      <c r="E248" s="40"/>
      <c r="F248" s="55"/>
      <c r="G248" s="56"/>
      <c r="H248" s="46" t="s">
        <v>140</v>
      </c>
      <c r="I248" s="39">
        <v>7</v>
      </c>
      <c r="J248" s="39" t="s">
        <v>568</v>
      </c>
      <c r="K248" s="39" t="s">
        <v>145</v>
      </c>
      <c r="L248" s="39" t="s">
        <v>738</v>
      </c>
      <c r="M248" s="39" t="s">
        <v>738</v>
      </c>
      <c r="N248" s="39" t="s">
        <v>10</v>
      </c>
      <c r="O248" s="39" t="s">
        <v>738</v>
      </c>
      <c r="P248" s="40"/>
      <c r="Q248" s="40"/>
      <c r="R248" s="40"/>
      <c r="S248" s="40"/>
    </row>
    <row r="249" spans="1:19" ht="60" x14ac:dyDescent="0.25">
      <c r="A249" s="40">
        <v>14</v>
      </c>
      <c r="B249" s="40"/>
      <c r="C249" s="40" t="s">
        <v>1104</v>
      </c>
      <c r="D249" s="38" t="s">
        <v>815</v>
      </c>
      <c r="E249" s="40" t="s">
        <v>389</v>
      </c>
      <c r="F249" s="55" t="s">
        <v>6</v>
      </c>
      <c r="G249" s="56"/>
      <c r="H249" s="46" t="s">
        <v>37</v>
      </c>
      <c r="I249" s="39">
        <v>15</v>
      </c>
      <c r="J249" s="39"/>
      <c r="K249" s="39"/>
      <c r="L249" s="39" t="s">
        <v>10</v>
      </c>
      <c r="M249" s="39" t="s">
        <v>738</v>
      </c>
      <c r="N249" s="39"/>
      <c r="O249" s="39" t="s">
        <v>738</v>
      </c>
      <c r="P249" s="40"/>
      <c r="Q249" s="40"/>
      <c r="R249" s="40"/>
      <c r="S249" s="40"/>
    </row>
    <row r="250" spans="1:19" ht="30" x14ac:dyDescent="0.25">
      <c r="A250" s="40">
        <v>14</v>
      </c>
      <c r="B250" s="40"/>
      <c r="C250" s="40" t="s">
        <v>1104</v>
      </c>
      <c r="D250" s="38" t="s">
        <v>93</v>
      </c>
      <c r="E250" s="40" t="s">
        <v>390</v>
      </c>
      <c r="F250" s="55" t="s">
        <v>6</v>
      </c>
      <c r="G250" s="56"/>
      <c r="H250" s="46" t="s">
        <v>140</v>
      </c>
      <c r="I250" s="39">
        <v>15</v>
      </c>
      <c r="J250" s="39" t="s">
        <v>33</v>
      </c>
      <c r="K250" s="39"/>
      <c r="L250" s="39" t="s">
        <v>10</v>
      </c>
      <c r="M250" s="39" t="s">
        <v>738</v>
      </c>
      <c r="N250" s="39"/>
      <c r="O250" s="39" t="s">
        <v>738</v>
      </c>
      <c r="P250" s="40"/>
      <c r="Q250" s="40"/>
      <c r="R250" s="40"/>
      <c r="S250" s="40"/>
    </row>
    <row r="251" spans="1:19" ht="45" x14ac:dyDescent="0.25">
      <c r="A251" s="40">
        <v>17</v>
      </c>
      <c r="B251" s="40"/>
      <c r="C251" s="40" t="s">
        <v>1041</v>
      </c>
      <c r="D251" s="38" t="s">
        <v>1042</v>
      </c>
      <c r="E251" s="40" t="s">
        <v>1043</v>
      </c>
      <c r="F251" s="55"/>
      <c r="G251" s="56" t="s">
        <v>1026</v>
      </c>
      <c r="H251" s="39" t="s">
        <v>37</v>
      </c>
      <c r="I251" s="39">
        <v>20</v>
      </c>
      <c r="J251" s="39"/>
      <c r="K251" s="39"/>
      <c r="L251" s="39" t="s">
        <v>738</v>
      </c>
      <c r="M251" s="39" t="s">
        <v>10</v>
      </c>
      <c r="N251" s="39"/>
      <c r="O251" s="39" t="s">
        <v>738</v>
      </c>
      <c r="P251" s="40"/>
      <c r="Q251" s="40"/>
      <c r="R251" s="40"/>
      <c r="S251" s="40"/>
    </row>
    <row r="252" spans="1:19" ht="45" x14ac:dyDescent="0.25">
      <c r="A252" s="40">
        <v>17</v>
      </c>
      <c r="B252" s="40"/>
      <c r="C252" s="40" t="s">
        <v>1041</v>
      </c>
      <c r="D252" s="60" t="s">
        <v>961</v>
      </c>
      <c r="E252" s="40" t="s">
        <v>962</v>
      </c>
      <c r="F252" s="55"/>
      <c r="G252" s="56" t="s">
        <v>1026</v>
      </c>
      <c r="H252" s="39" t="s">
        <v>37</v>
      </c>
      <c r="I252" s="39">
        <v>5</v>
      </c>
      <c r="J252" s="39"/>
      <c r="K252" s="47"/>
      <c r="L252" s="39" t="s">
        <v>10</v>
      </c>
      <c r="M252" s="39" t="s">
        <v>738</v>
      </c>
      <c r="N252" s="39"/>
      <c r="O252" s="39" t="s">
        <v>10</v>
      </c>
      <c r="P252" s="40"/>
      <c r="Q252" s="40"/>
      <c r="R252" s="40"/>
      <c r="S252" s="40"/>
    </row>
    <row r="253" spans="1:19" ht="30" x14ac:dyDescent="0.25">
      <c r="A253" s="40">
        <v>17</v>
      </c>
      <c r="B253" s="40"/>
      <c r="C253" s="40" t="s">
        <v>1041</v>
      </c>
      <c r="D253" s="60" t="s">
        <v>420</v>
      </c>
      <c r="E253" s="40" t="s">
        <v>421</v>
      </c>
      <c r="F253" s="55"/>
      <c r="G253" s="56" t="s">
        <v>1026</v>
      </c>
      <c r="H253" s="39" t="s">
        <v>423</v>
      </c>
      <c r="I253" s="39">
        <v>10</v>
      </c>
      <c r="J253" s="39" t="s">
        <v>33</v>
      </c>
      <c r="K253" s="39"/>
      <c r="L253" s="39" t="s">
        <v>738</v>
      </c>
      <c r="M253" s="39" t="s">
        <v>738</v>
      </c>
      <c r="N253" s="39"/>
      <c r="O253" s="39" t="s">
        <v>10</v>
      </c>
      <c r="P253" s="40"/>
      <c r="Q253" s="40"/>
      <c r="R253" s="40"/>
      <c r="S253" s="40"/>
    </row>
    <row r="254" spans="1:19" ht="30" x14ac:dyDescent="0.25">
      <c r="A254" s="40">
        <v>17</v>
      </c>
      <c r="B254" s="40"/>
      <c r="C254" s="40" t="s">
        <v>1041</v>
      </c>
      <c r="D254" s="60" t="s">
        <v>965</v>
      </c>
      <c r="E254" s="40" t="s">
        <v>966</v>
      </c>
      <c r="F254" s="55"/>
      <c r="G254" s="56" t="s">
        <v>1026</v>
      </c>
      <c r="H254" s="39" t="s">
        <v>37</v>
      </c>
      <c r="I254" s="39">
        <v>2</v>
      </c>
      <c r="J254" s="39"/>
      <c r="K254" s="39"/>
      <c r="L254" s="39" t="s">
        <v>738</v>
      </c>
      <c r="M254" s="39" t="s">
        <v>738</v>
      </c>
      <c r="N254" s="39"/>
      <c r="O254" s="39" t="s">
        <v>10</v>
      </c>
      <c r="P254" s="40"/>
      <c r="Q254" s="40"/>
      <c r="R254" s="40"/>
      <c r="S254" s="40"/>
    </row>
    <row r="255" spans="1:19" ht="30" x14ac:dyDescent="0.25">
      <c r="A255" s="40">
        <v>17</v>
      </c>
      <c r="B255" s="40"/>
      <c r="C255" s="40" t="s">
        <v>1041</v>
      </c>
      <c r="D255" s="38" t="s">
        <v>424</v>
      </c>
      <c r="E255" s="40" t="s">
        <v>425</v>
      </c>
      <c r="F255" s="55"/>
      <c r="G255" s="56" t="s">
        <v>1026</v>
      </c>
      <c r="H255" s="39" t="s">
        <v>144</v>
      </c>
      <c r="I255" s="39">
        <v>10</v>
      </c>
      <c r="J255" s="39" t="s">
        <v>925</v>
      </c>
      <c r="K255" s="39"/>
      <c r="L255" s="39" t="s">
        <v>738</v>
      </c>
      <c r="M255" s="39" t="s">
        <v>738</v>
      </c>
      <c r="N255" s="39"/>
      <c r="O255" s="39" t="s">
        <v>10</v>
      </c>
      <c r="P255" s="40"/>
      <c r="Q255" s="40"/>
      <c r="R255" s="40"/>
      <c r="S255" s="40"/>
    </row>
    <row r="256" spans="1:19" ht="60" x14ac:dyDescent="0.25">
      <c r="A256" s="40">
        <v>17</v>
      </c>
      <c r="B256" s="40"/>
      <c r="C256" s="40" t="s">
        <v>1041</v>
      </c>
      <c r="D256" s="38" t="s">
        <v>428</v>
      </c>
      <c r="E256" s="40" t="s">
        <v>969</v>
      </c>
      <c r="F256" s="55"/>
      <c r="G256" s="56" t="s">
        <v>1026</v>
      </c>
      <c r="H256" s="39" t="s">
        <v>37</v>
      </c>
      <c r="I256" s="39">
        <v>1</v>
      </c>
      <c r="J256" s="39"/>
      <c r="K256" s="39"/>
      <c r="L256" s="39" t="s">
        <v>738</v>
      </c>
      <c r="M256" s="39" t="s">
        <v>738</v>
      </c>
      <c r="N256" s="39"/>
      <c r="O256" s="39" t="s">
        <v>10</v>
      </c>
      <c r="P256" s="40"/>
      <c r="Q256" s="40"/>
      <c r="R256" s="40"/>
      <c r="S256" s="40"/>
    </row>
    <row r="257" spans="1:19" ht="75" x14ac:dyDescent="0.25">
      <c r="A257" s="40">
        <v>17</v>
      </c>
      <c r="B257" s="40"/>
      <c r="C257" s="40" t="s">
        <v>1041</v>
      </c>
      <c r="D257" s="38" t="s">
        <v>8</v>
      </c>
      <c r="E257" s="40" t="s">
        <v>136</v>
      </c>
      <c r="F257" s="55" t="s">
        <v>137</v>
      </c>
      <c r="G257" s="56" t="s">
        <v>1026</v>
      </c>
      <c r="H257" s="39" t="s">
        <v>37</v>
      </c>
      <c r="I257" s="39">
        <v>35</v>
      </c>
      <c r="J257" s="39"/>
      <c r="K257" s="47"/>
      <c r="L257" s="39" t="s">
        <v>738</v>
      </c>
      <c r="M257" s="39" t="s">
        <v>738</v>
      </c>
      <c r="N257" s="39"/>
      <c r="O257" s="39" t="s">
        <v>10</v>
      </c>
      <c r="P257" s="40"/>
      <c r="Q257" s="40"/>
      <c r="R257" s="40"/>
      <c r="S257" s="40"/>
    </row>
    <row r="258" spans="1:19" ht="60" x14ac:dyDescent="0.25">
      <c r="A258" s="40">
        <v>17</v>
      </c>
      <c r="B258" s="40"/>
      <c r="C258" s="40" t="s">
        <v>1041</v>
      </c>
      <c r="D258" s="38" t="s">
        <v>947</v>
      </c>
      <c r="E258" s="40" t="s">
        <v>948</v>
      </c>
      <c r="F258" s="55"/>
      <c r="G258" s="56" t="s">
        <v>1026</v>
      </c>
      <c r="H258" s="39"/>
      <c r="I258" s="39"/>
      <c r="J258" s="39"/>
      <c r="K258" s="39"/>
      <c r="L258" s="39" t="s">
        <v>738</v>
      </c>
      <c r="M258" s="39" t="s">
        <v>738</v>
      </c>
      <c r="N258" s="39"/>
      <c r="O258" s="39" t="s">
        <v>10</v>
      </c>
      <c r="P258" s="40"/>
      <c r="Q258" s="40"/>
      <c r="R258" s="40"/>
      <c r="S258" s="40"/>
    </row>
    <row r="259" spans="1:19" ht="135" x14ac:dyDescent="0.25">
      <c r="A259" s="40">
        <v>17</v>
      </c>
      <c r="B259" s="40"/>
      <c r="C259" s="40" t="s">
        <v>1041</v>
      </c>
      <c r="D259" s="38" t="s">
        <v>502</v>
      </c>
      <c r="E259" s="40" t="s">
        <v>971</v>
      </c>
      <c r="F259" s="55"/>
      <c r="G259" s="56" t="s">
        <v>1026</v>
      </c>
      <c r="H259" s="39" t="s">
        <v>37</v>
      </c>
      <c r="I259" s="39">
        <v>2</v>
      </c>
      <c r="J259" s="39"/>
      <c r="K259" s="39"/>
      <c r="L259" s="39" t="s">
        <v>10</v>
      </c>
      <c r="M259" s="39" t="s">
        <v>738</v>
      </c>
      <c r="N259" s="39"/>
      <c r="O259" s="39" t="s">
        <v>738</v>
      </c>
      <c r="P259" s="40"/>
      <c r="Q259" s="40"/>
      <c r="R259" s="40"/>
      <c r="S259" s="40"/>
    </row>
    <row r="260" spans="1:19" ht="45" x14ac:dyDescent="0.25">
      <c r="A260" s="40">
        <v>17</v>
      </c>
      <c r="B260" s="40"/>
      <c r="C260" s="40" t="s">
        <v>1041</v>
      </c>
      <c r="D260" s="38" t="s">
        <v>975</v>
      </c>
      <c r="E260" s="40" t="s">
        <v>976</v>
      </c>
      <c r="F260" s="55"/>
      <c r="G260" s="56" t="s">
        <v>1026</v>
      </c>
      <c r="H260" s="39" t="s">
        <v>37</v>
      </c>
      <c r="I260" s="39">
        <v>2</v>
      </c>
      <c r="J260" s="39"/>
      <c r="K260" s="39"/>
      <c r="L260" s="39" t="s">
        <v>10</v>
      </c>
      <c r="M260" s="39" t="s">
        <v>738</v>
      </c>
      <c r="N260" s="39"/>
      <c r="O260" s="39" t="s">
        <v>738</v>
      </c>
      <c r="P260" s="40"/>
      <c r="Q260" s="40"/>
      <c r="R260" s="40"/>
      <c r="S260" s="40"/>
    </row>
    <row r="261" spans="1:19" ht="45" x14ac:dyDescent="0.25">
      <c r="A261" s="40">
        <v>17</v>
      </c>
      <c r="B261" s="40"/>
      <c r="C261" s="40" t="s">
        <v>1041</v>
      </c>
      <c r="D261" s="41" t="s">
        <v>435</v>
      </c>
      <c r="E261" s="56" t="s">
        <v>436</v>
      </c>
      <c r="F261" s="55"/>
      <c r="G261" s="56" t="s">
        <v>1026</v>
      </c>
      <c r="H261" s="39" t="s">
        <v>37</v>
      </c>
      <c r="I261" s="39">
        <v>20</v>
      </c>
      <c r="J261" s="39"/>
      <c r="K261" s="39"/>
      <c r="L261" s="39" t="s">
        <v>738</v>
      </c>
      <c r="M261" s="39" t="s">
        <v>738</v>
      </c>
      <c r="N261" s="39"/>
      <c r="O261" s="39" t="s">
        <v>10</v>
      </c>
      <c r="P261" s="40"/>
      <c r="Q261" s="40"/>
      <c r="R261" s="40"/>
      <c r="S261" s="40"/>
    </row>
    <row r="262" spans="1:19" ht="105" x14ac:dyDescent="0.25">
      <c r="A262" s="40">
        <v>17</v>
      </c>
      <c r="B262" s="40"/>
      <c r="C262" s="40" t="s">
        <v>1041</v>
      </c>
      <c r="D262" s="38" t="s">
        <v>518</v>
      </c>
      <c r="E262" s="40" t="s">
        <v>979</v>
      </c>
      <c r="F262" s="55"/>
      <c r="G262" s="56" t="s">
        <v>1026</v>
      </c>
      <c r="H262" s="39" t="s">
        <v>37</v>
      </c>
      <c r="I262" s="39">
        <v>20</v>
      </c>
      <c r="J262" s="39"/>
      <c r="K262" s="39"/>
      <c r="L262" s="39" t="s">
        <v>738</v>
      </c>
      <c r="M262" s="39" t="s">
        <v>738</v>
      </c>
      <c r="N262" s="39"/>
      <c r="O262" s="39" t="s">
        <v>10</v>
      </c>
      <c r="P262" s="40"/>
      <c r="Q262" s="40"/>
      <c r="R262" s="40"/>
      <c r="S262" s="40"/>
    </row>
    <row r="263" spans="1:19" ht="75" x14ac:dyDescent="0.25">
      <c r="A263" s="40">
        <v>17</v>
      </c>
      <c r="B263" s="40"/>
      <c r="C263" s="40" t="s">
        <v>1041</v>
      </c>
      <c r="D263" s="38" t="s">
        <v>521</v>
      </c>
      <c r="E263" s="40" t="s">
        <v>981</v>
      </c>
      <c r="F263" s="55"/>
      <c r="G263" s="56" t="s">
        <v>1026</v>
      </c>
      <c r="H263" s="39" t="s">
        <v>144</v>
      </c>
      <c r="I263" s="39">
        <v>10</v>
      </c>
      <c r="J263" s="39" t="s">
        <v>925</v>
      </c>
      <c r="K263" s="39"/>
      <c r="L263" s="39" t="s">
        <v>738</v>
      </c>
      <c r="M263" s="39" t="s">
        <v>738</v>
      </c>
      <c r="N263" s="39"/>
      <c r="O263" s="39" t="s">
        <v>10</v>
      </c>
      <c r="P263" s="40"/>
      <c r="Q263" s="40"/>
      <c r="R263" s="40"/>
      <c r="S263" s="40"/>
    </row>
    <row r="264" spans="1:19" ht="360" x14ac:dyDescent="0.25">
      <c r="A264" s="40">
        <v>17</v>
      </c>
      <c r="B264" s="40"/>
      <c r="C264" s="40" t="s">
        <v>1041</v>
      </c>
      <c r="D264" s="38" t="s">
        <v>495</v>
      </c>
      <c r="E264" s="40" t="s">
        <v>983</v>
      </c>
      <c r="F264" s="55"/>
      <c r="G264" s="56" t="s">
        <v>1026</v>
      </c>
      <c r="H264" s="39" t="s">
        <v>37</v>
      </c>
      <c r="I264" s="39">
        <v>2</v>
      </c>
      <c r="J264" s="39"/>
      <c r="K264" s="39"/>
      <c r="L264" s="39" t="s">
        <v>10</v>
      </c>
      <c r="M264" s="39" t="s">
        <v>738</v>
      </c>
      <c r="N264" s="39"/>
      <c r="O264" s="39" t="s">
        <v>738</v>
      </c>
      <c r="P264" s="40"/>
      <c r="Q264" s="40"/>
      <c r="R264" s="40"/>
      <c r="S264" s="40"/>
    </row>
    <row r="265" spans="1:19" ht="225" x14ac:dyDescent="0.25">
      <c r="A265" s="40">
        <v>17</v>
      </c>
      <c r="B265" s="40"/>
      <c r="C265" s="40" t="s">
        <v>1041</v>
      </c>
      <c r="D265" s="38" t="s">
        <v>524</v>
      </c>
      <c r="E265" s="40" t="s">
        <v>985</v>
      </c>
      <c r="F265" s="55"/>
      <c r="G265" s="56" t="s">
        <v>1026</v>
      </c>
      <c r="H265" s="39" t="s">
        <v>423</v>
      </c>
      <c r="I265" s="39">
        <v>4</v>
      </c>
      <c r="J265" s="39" t="s">
        <v>33</v>
      </c>
      <c r="K265" s="39"/>
      <c r="L265" s="39" t="s">
        <v>10</v>
      </c>
      <c r="M265" s="39" t="s">
        <v>738</v>
      </c>
      <c r="N265" s="39"/>
      <c r="O265" s="39" t="s">
        <v>738</v>
      </c>
      <c r="P265" s="40"/>
      <c r="Q265" s="40"/>
      <c r="R265" s="40"/>
      <c r="S265" s="40"/>
    </row>
    <row r="266" spans="1:19" ht="30" x14ac:dyDescent="0.25">
      <c r="A266" s="40">
        <v>17</v>
      </c>
      <c r="B266" s="40"/>
      <c r="C266" s="40" t="s">
        <v>1041</v>
      </c>
      <c r="D266" s="38" t="s">
        <v>527</v>
      </c>
      <c r="E266" s="40" t="s">
        <v>987</v>
      </c>
      <c r="F266" s="55"/>
      <c r="G266" s="56" t="s">
        <v>1026</v>
      </c>
      <c r="H266" s="39" t="s">
        <v>37</v>
      </c>
      <c r="I266" s="39">
        <v>2</v>
      </c>
      <c r="J266" s="39"/>
      <c r="K266" s="47"/>
      <c r="L266" s="39" t="s">
        <v>10</v>
      </c>
      <c r="M266" s="39" t="s">
        <v>738</v>
      </c>
      <c r="N266" s="39"/>
      <c r="O266" s="39" t="s">
        <v>738</v>
      </c>
      <c r="P266" s="40"/>
      <c r="Q266" s="40"/>
      <c r="R266" s="40"/>
      <c r="S266" s="40"/>
    </row>
    <row r="267" spans="1:19" ht="30" x14ac:dyDescent="0.25">
      <c r="A267" s="40">
        <v>17</v>
      </c>
      <c r="B267" s="40"/>
      <c r="C267" s="40" t="s">
        <v>1041</v>
      </c>
      <c r="D267" s="38" t="s">
        <v>989</v>
      </c>
      <c r="E267" s="40" t="s">
        <v>990</v>
      </c>
      <c r="F267" s="55"/>
      <c r="G267" s="56" t="s">
        <v>1026</v>
      </c>
      <c r="H267" s="39" t="s">
        <v>37</v>
      </c>
      <c r="I267" s="39">
        <v>2</v>
      </c>
      <c r="J267" s="39"/>
      <c r="K267" s="39"/>
      <c r="L267" s="39" t="s">
        <v>738</v>
      </c>
      <c r="M267" s="39" t="s">
        <v>738</v>
      </c>
      <c r="N267" s="39"/>
      <c r="O267" s="39" t="s">
        <v>10</v>
      </c>
      <c r="P267" s="40"/>
      <c r="Q267" s="40"/>
      <c r="R267" s="40"/>
      <c r="S267" s="40"/>
    </row>
    <row r="268" spans="1:19" ht="255" x14ac:dyDescent="0.25">
      <c r="A268" s="40">
        <v>17</v>
      </c>
      <c r="B268" s="40"/>
      <c r="C268" s="40" t="s">
        <v>1041</v>
      </c>
      <c r="D268" s="41" t="s">
        <v>530</v>
      </c>
      <c r="E268" s="40" t="s">
        <v>531</v>
      </c>
      <c r="F268" s="55"/>
      <c r="G268" s="56" t="s">
        <v>1026</v>
      </c>
      <c r="H268" s="39" t="s">
        <v>37</v>
      </c>
      <c r="I268" s="39">
        <v>2</v>
      </c>
      <c r="J268" s="39"/>
      <c r="K268" s="39"/>
      <c r="L268" s="39" t="s">
        <v>10</v>
      </c>
      <c r="M268" s="39" t="s">
        <v>738</v>
      </c>
      <c r="N268" s="39"/>
      <c r="O268" s="39" t="s">
        <v>738</v>
      </c>
      <c r="P268" s="40"/>
      <c r="Q268" s="40"/>
      <c r="R268" s="40"/>
      <c r="S268" s="40"/>
    </row>
    <row r="269" spans="1:19" ht="120" x14ac:dyDescent="0.25">
      <c r="A269" s="40">
        <v>17</v>
      </c>
      <c r="B269" s="40"/>
      <c r="C269" s="40" t="s">
        <v>1041</v>
      </c>
      <c r="D269" s="38" t="s">
        <v>533</v>
      </c>
      <c r="E269" s="40" t="s">
        <v>534</v>
      </c>
      <c r="F269" s="55"/>
      <c r="G269" s="56" t="s">
        <v>1026</v>
      </c>
      <c r="H269" s="39" t="s">
        <v>37</v>
      </c>
      <c r="I269" s="39">
        <v>1</v>
      </c>
      <c r="J269" s="39"/>
      <c r="K269" s="39"/>
      <c r="L269" s="39" t="s">
        <v>10</v>
      </c>
      <c r="M269" s="39" t="s">
        <v>738</v>
      </c>
      <c r="N269" s="39"/>
      <c r="O269" s="39" t="s">
        <v>738</v>
      </c>
      <c r="P269" s="40"/>
      <c r="Q269" s="40"/>
      <c r="R269" s="40"/>
      <c r="S269" s="40"/>
    </row>
    <row r="270" spans="1:19" ht="75" x14ac:dyDescent="0.25">
      <c r="A270" s="40">
        <v>17</v>
      </c>
      <c r="B270" s="40"/>
      <c r="C270" s="40" t="s">
        <v>1041</v>
      </c>
      <c r="D270" s="41" t="s">
        <v>536</v>
      </c>
      <c r="E270" s="45" t="s">
        <v>996</v>
      </c>
      <c r="F270" s="55"/>
      <c r="G270" s="56" t="s">
        <v>1026</v>
      </c>
      <c r="H270" s="39" t="s">
        <v>37</v>
      </c>
      <c r="I270" s="39">
        <v>1</v>
      </c>
      <c r="J270" s="39"/>
      <c r="K270" s="39"/>
      <c r="L270" s="39" t="s">
        <v>10</v>
      </c>
      <c r="M270" s="39" t="s">
        <v>738</v>
      </c>
      <c r="N270" s="39"/>
      <c r="O270" s="39" t="s">
        <v>738</v>
      </c>
      <c r="P270" s="40"/>
      <c r="Q270" s="40"/>
      <c r="R270" s="40"/>
      <c r="S270" s="40"/>
    </row>
    <row r="271" spans="1:19" ht="105" x14ac:dyDescent="0.25">
      <c r="A271" s="40">
        <v>17</v>
      </c>
      <c r="B271" s="40"/>
      <c r="C271" s="40" t="s">
        <v>1041</v>
      </c>
      <c r="D271" s="41" t="s">
        <v>518</v>
      </c>
      <c r="E271" s="45" t="s">
        <v>979</v>
      </c>
      <c r="F271" s="55"/>
      <c r="G271" s="56" t="s">
        <v>1026</v>
      </c>
      <c r="H271" s="39" t="s">
        <v>37</v>
      </c>
      <c r="I271" s="39">
        <v>20</v>
      </c>
      <c r="J271" s="39"/>
      <c r="K271" s="39"/>
      <c r="L271" s="39" t="s">
        <v>738</v>
      </c>
      <c r="M271" s="39" t="s">
        <v>738</v>
      </c>
      <c r="N271" s="39"/>
      <c r="O271" s="39" t="s">
        <v>10</v>
      </c>
      <c r="P271" s="40"/>
      <c r="Q271" s="40"/>
      <c r="R271" s="40"/>
      <c r="S271" s="40"/>
    </row>
    <row r="272" spans="1:19" ht="30" x14ac:dyDescent="0.25">
      <c r="A272" s="40">
        <v>17</v>
      </c>
      <c r="B272" s="40"/>
      <c r="C272" s="40" t="s">
        <v>1041</v>
      </c>
      <c r="D272" s="41" t="s">
        <v>999</v>
      </c>
      <c r="E272" s="40" t="s">
        <v>1000</v>
      </c>
      <c r="F272" s="55"/>
      <c r="G272" s="56" t="s">
        <v>1026</v>
      </c>
      <c r="H272" s="39" t="s">
        <v>37</v>
      </c>
      <c r="I272" s="39">
        <v>2</v>
      </c>
      <c r="J272" s="39"/>
      <c r="K272" s="39"/>
      <c r="L272" s="39" t="s">
        <v>10</v>
      </c>
      <c r="M272" s="39" t="s">
        <v>738</v>
      </c>
      <c r="N272" s="39"/>
      <c r="O272" s="39" t="s">
        <v>738</v>
      </c>
      <c r="P272" s="40"/>
      <c r="Q272" s="40"/>
      <c r="R272" s="40"/>
      <c r="S272" s="40"/>
    </row>
    <row r="273" spans="1:19" ht="105" x14ac:dyDescent="0.25">
      <c r="A273" s="40">
        <v>17</v>
      </c>
      <c r="B273" s="40"/>
      <c r="C273" s="40" t="s">
        <v>1041</v>
      </c>
      <c r="D273" s="41" t="s">
        <v>431</v>
      </c>
      <c r="E273" s="40" t="s">
        <v>1002</v>
      </c>
      <c r="F273" s="55"/>
      <c r="G273" s="56" t="s">
        <v>1026</v>
      </c>
      <c r="H273" s="39" t="s">
        <v>37</v>
      </c>
      <c r="I273" s="39">
        <v>20</v>
      </c>
      <c r="J273" s="39"/>
      <c r="K273" s="39"/>
      <c r="L273" s="39" t="s">
        <v>10</v>
      </c>
      <c r="M273" s="39" t="s">
        <v>738</v>
      </c>
      <c r="N273" s="39"/>
      <c r="O273" s="39" t="s">
        <v>738</v>
      </c>
      <c r="P273" s="40"/>
      <c r="Q273" s="40"/>
      <c r="R273" s="40"/>
      <c r="S273" s="40"/>
    </row>
    <row r="274" spans="1:19" ht="30" x14ac:dyDescent="0.25">
      <c r="A274" s="40">
        <v>17</v>
      </c>
      <c r="B274" s="40"/>
      <c r="C274" s="40" t="s">
        <v>1041</v>
      </c>
      <c r="D274" s="38" t="s">
        <v>1004</v>
      </c>
      <c r="E274" s="40" t="s">
        <v>1005</v>
      </c>
      <c r="F274" s="55"/>
      <c r="G274" s="56" t="s">
        <v>1026</v>
      </c>
      <c r="H274" s="39" t="s">
        <v>37</v>
      </c>
      <c r="I274" s="39">
        <v>18</v>
      </c>
      <c r="J274" s="39"/>
      <c r="K274" s="39"/>
      <c r="L274" s="39" t="s">
        <v>738</v>
      </c>
      <c r="M274" s="39" t="s">
        <v>738</v>
      </c>
      <c r="N274" s="39"/>
      <c r="O274" s="39" t="s">
        <v>10</v>
      </c>
      <c r="P274" s="40"/>
      <c r="Q274" s="40"/>
      <c r="R274" s="40"/>
      <c r="S274" s="40"/>
    </row>
    <row r="275" spans="1:19" ht="165" x14ac:dyDescent="0.25">
      <c r="A275" s="40">
        <v>17</v>
      </c>
      <c r="B275" s="40"/>
      <c r="C275" s="40" t="s">
        <v>1041</v>
      </c>
      <c r="D275" s="38" t="s">
        <v>1007</v>
      </c>
      <c r="E275" s="40" t="s">
        <v>1008</v>
      </c>
      <c r="F275" s="55"/>
      <c r="G275" s="56" t="s">
        <v>1026</v>
      </c>
      <c r="H275" s="39" t="s">
        <v>37</v>
      </c>
      <c r="I275" s="39">
        <v>20</v>
      </c>
      <c r="J275" s="39"/>
      <c r="K275" s="39"/>
      <c r="L275" s="39" t="s">
        <v>10</v>
      </c>
      <c r="M275" s="39" t="s">
        <v>738</v>
      </c>
      <c r="N275" s="39"/>
      <c r="O275" s="39" t="s">
        <v>10</v>
      </c>
      <c r="P275" s="40"/>
      <c r="Q275" s="40"/>
      <c r="R275" s="40"/>
      <c r="S275" s="40"/>
    </row>
    <row r="276" spans="1:19" ht="90" x14ac:dyDescent="0.25">
      <c r="A276" s="40">
        <v>17</v>
      </c>
      <c r="B276" s="40"/>
      <c r="C276" s="40" t="s">
        <v>1041</v>
      </c>
      <c r="D276" s="38" t="s">
        <v>539</v>
      </c>
      <c r="E276" s="40" t="s">
        <v>540</v>
      </c>
      <c r="F276" s="55"/>
      <c r="G276" s="56" t="s">
        <v>1026</v>
      </c>
      <c r="H276" s="39" t="s">
        <v>423</v>
      </c>
      <c r="I276" s="39">
        <v>4</v>
      </c>
      <c r="J276" s="39" t="s">
        <v>33</v>
      </c>
      <c r="K276" s="39"/>
      <c r="L276" s="39" t="s">
        <v>10</v>
      </c>
      <c r="M276" s="39" t="s">
        <v>738</v>
      </c>
      <c r="N276" s="39"/>
      <c r="O276" s="39" t="s">
        <v>738</v>
      </c>
      <c r="P276" s="40"/>
      <c r="Q276" s="40"/>
      <c r="R276" s="40"/>
      <c r="S276" s="40"/>
    </row>
    <row r="277" spans="1:19" ht="90" x14ac:dyDescent="0.25">
      <c r="A277" s="40">
        <v>17</v>
      </c>
      <c r="B277" s="40"/>
      <c r="C277" s="40" t="s">
        <v>1041</v>
      </c>
      <c r="D277" s="38" t="s">
        <v>431</v>
      </c>
      <c r="E277" s="40" t="s">
        <v>1013</v>
      </c>
      <c r="F277" s="55"/>
      <c r="G277" s="56" t="s">
        <v>1026</v>
      </c>
      <c r="H277" s="39" t="s">
        <v>37</v>
      </c>
      <c r="I277" s="39">
        <v>20</v>
      </c>
      <c r="J277" s="39"/>
      <c r="K277" s="47"/>
      <c r="L277" s="39" t="s">
        <v>10</v>
      </c>
      <c r="M277" s="39" t="s">
        <v>738</v>
      </c>
      <c r="N277" s="39"/>
      <c r="O277" s="39" t="s">
        <v>738</v>
      </c>
      <c r="P277" s="40"/>
      <c r="Q277" s="40"/>
      <c r="R277" s="40"/>
      <c r="S277" s="40"/>
    </row>
    <row r="278" spans="1:19" ht="60" x14ac:dyDescent="0.25">
      <c r="A278" s="40">
        <v>17</v>
      </c>
      <c r="B278" s="40"/>
      <c r="C278" s="40" t="s">
        <v>1041</v>
      </c>
      <c r="D278" s="38" t="s">
        <v>545</v>
      </c>
      <c r="E278" s="40" t="s">
        <v>1044</v>
      </c>
      <c r="F278" s="55"/>
      <c r="G278" s="56" t="s">
        <v>1026</v>
      </c>
      <c r="H278" s="39" t="s">
        <v>37</v>
      </c>
      <c r="I278" s="39">
        <v>3</v>
      </c>
      <c r="J278" s="39"/>
      <c r="K278" s="39"/>
      <c r="L278" s="39" t="s">
        <v>10</v>
      </c>
      <c r="M278" s="39" t="s">
        <v>738</v>
      </c>
      <c r="N278" s="39"/>
      <c r="O278" s="39" t="s">
        <v>738</v>
      </c>
      <c r="P278" s="40"/>
      <c r="Q278" s="40"/>
      <c r="R278" s="40"/>
      <c r="S278" s="40"/>
    </row>
    <row r="279" spans="1:19" ht="75" x14ac:dyDescent="0.25">
      <c r="A279" s="40">
        <v>18</v>
      </c>
      <c r="B279" s="40"/>
      <c r="C279" s="40" t="s">
        <v>1045</v>
      </c>
      <c r="D279" s="38" t="s">
        <v>414</v>
      </c>
      <c r="E279" s="40" t="s">
        <v>959</v>
      </c>
      <c r="F279" s="55"/>
      <c r="G279" s="56" t="s">
        <v>1026</v>
      </c>
      <c r="H279" s="39" t="s">
        <v>37</v>
      </c>
      <c r="I279" s="39">
        <v>20</v>
      </c>
      <c r="J279" s="39"/>
      <c r="K279" s="39"/>
      <c r="L279" s="39" t="s">
        <v>738</v>
      </c>
      <c r="M279" s="39" t="s">
        <v>10</v>
      </c>
      <c r="N279" s="39"/>
      <c r="O279" s="39" t="s">
        <v>738</v>
      </c>
      <c r="P279" s="40"/>
      <c r="Q279" s="40"/>
      <c r="R279" s="40"/>
      <c r="S279" s="40"/>
    </row>
    <row r="280" spans="1:19" ht="45" x14ac:dyDescent="0.25">
      <c r="A280" s="40">
        <v>18</v>
      </c>
      <c r="B280" s="40"/>
      <c r="C280" s="40" t="s">
        <v>1045</v>
      </c>
      <c r="D280" s="60" t="s">
        <v>961</v>
      </c>
      <c r="E280" s="40" t="s">
        <v>962</v>
      </c>
      <c r="F280" s="55"/>
      <c r="G280" s="56" t="s">
        <v>1026</v>
      </c>
      <c r="H280" s="39" t="s">
        <v>37</v>
      </c>
      <c r="I280" s="39">
        <v>5</v>
      </c>
      <c r="J280" s="39"/>
      <c r="K280" s="47"/>
      <c r="L280" s="39" t="s">
        <v>10</v>
      </c>
      <c r="M280" s="39" t="s">
        <v>738</v>
      </c>
      <c r="N280" s="39"/>
      <c r="O280" s="39" t="s">
        <v>10</v>
      </c>
      <c r="P280" s="40"/>
      <c r="Q280" s="40"/>
      <c r="R280" s="40"/>
      <c r="S280" s="40"/>
    </row>
    <row r="281" spans="1:19" ht="30" x14ac:dyDescent="0.25">
      <c r="A281" s="40">
        <v>18</v>
      </c>
      <c r="B281" s="40"/>
      <c r="C281" s="40" t="s">
        <v>1045</v>
      </c>
      <c r="D281" s="60" t="s">
        <v>420</v>
      </c>
      <c r="E281" s="40" t="s">
        <v>421</v>
      </c>
      <c r="F281" s="55"/>
      <c r="G281" s="56" t="s">
        <v>1026</v>
      </c>
      <c r="H281" s="39" t="s">
        <v>423</v>
      </c>
      <c r="I281" s="39">
        <v>10</v>
      </c>
      <c r="J281" s="39" t="s">
        <v>33</v>
      </c>
      <c r="K281" s="39"/>
      <c r="L281" s="39" t="s">
        <v>738</v>
      </c>
      <c r="M281" s="39" t="s">
        <v>738</v>
      </c>
      <c r="N281" s="39"/>
      <c r="O281" s="39" t="s">
        <v>10</v>
      </c>
      <c r="P281" s="40"/>
      <c r="Q281" s="40"/>
      <c r="R281" s="40"/>
      <c r="S281" s="40"/>
    </row>
    <row r="282" spans="1:19" ht="30" x14ac:dyDescent="0.25">
      <c r="A282" s="40">
        <v>18</v>
      </c>
      <c r="B282" s="40"/>
      <c r="C282" s="40" t="s">
        <v>1045</v>
      </c>
      <c r="D282" s="60" t="s">
        <v>965</v>
      </c>
      <c r="E282" s="40" t="s">
        <v>966</v>
      </c>
      <c r="F282" s="55"/>
      <c r="G282" s="56" t="s">
        <v>1026</v>
      </c>
      <c r="H282" s="39" t="s">
        <v>37</v>
      </c>
      <c r="I282" s="39">
        <v>2</v>
      </c>
      <c r="J282" s="39"/>
      <c r="K282" s="39"/>
      <c r="L282" s="39" t="s">
        <v>738</v>
      </c>
      <c r="M282" s="39" t="s">
        <v>738</v>
      </c>
      <c r="N282" s="39"/>
      <c r="O282" s="39" t="s">
        <v>10</v>
      </c>
      <c r="P282" s="40"/>
      <c r="Q282" s="40"/>
      <c r="R282" s="40"/>
      <c r="S282" s="40"/>
    </row>
    <row r="283" spans="1:19" ht="30" x14ac:dyDescent="0.25">
      <c r="A283" s="40">
        <v>18</v>
      </c>
      <c r="B283" s="40"/>
      <c r="C283" s="40" t="s">
        <v>1045</v>
      </c>
      <c r="D283" s="38" t="s">
        <v>424</v>
      </c>
      <c r="E283" s="40" t="s">
        <v>425</v>
      </c>
      <c r="F283" s="55"/>
      <c r="G283" s="56" t="s">
        <v>1026</v>
      </c>
      <c r="H283" s="39" t="s">
        <v>144</v>
      </c>
      <c r="I283" s="39">
        <v>10</v>
      </c>
      <c r="J283" s="39" t="s">
        <v>925</v>
      </c>
      <c r="K283" s="39"/>
      <c r="L283" s="39" t="s">
        <v>738</v>
      </c>
      <c r="M283" s="39" t="s">
        <v>738</v>
      </c>
      <c r="N283" s="39"/>
      <c r="O283" s="39" t="s">
        <v>10</v>
      </c>
      <c r="P283" s="40"/>
      <c r="Q283" s="40"/>
      <c r="R283" s="40"/>
      <c r="S283" s="40"/>
    </row>
    <row r="284" spans="1:19" ht="60" x14ac:dyDescent="0.25">
      <c r="A284" s="40">
        <v>18</v>
      </c>
      <c r="B284" s="40"/>
      <c r="C284" s="40" t="s">
        <v>1045</v>
      </c>
      <c r="D284" s="38" t="s">
        <v>428</v>
      </c>
      <c r="E284" s="40" t="s">
        <v>969</v>
      </c>
      <c r="F284" s="55"/>
      <c r="G284" s="56" t="s">
        <v>1026</v>
      </c>
      <c r="H284" s="39" t="s">
        <v>37</v>
      </c>
      <c r="I284" s="39">
        <v>1</v>
      </c>
      <c r="J284" s="39"/>
      <c r="K284" s="39"/>
      <c r="L284" s="39" t="s">
        <v>738</v>
      </c>
      <c r="M284" s="39" t="s">
        <v>738</v>
      </c>
      <c r="N284" s="39"/>
      <c r="O284" s="39" t="s">
        <v>10</v>
      </c>
      <c r="P284" s="40"/>
      <c r="Q284" s="40"/>
      <c r="R284" s="40"/>
      <c r="S284" s="40"/>
    </row>
    <row r="285" spans="1:19" ht="75" x14ac:dyDescent="0.25">
      <c r="A285" s="40">
        <v>18</v>
      </c>
      <c r="B285" s="40"/>
      <c r="C285" s="40" t="s">
        <v>1045</v>
      </c>
      <c r="D285" s="38" t="s">
        <v>8</v>
      </c>
      <c r="E285" s="40" t="s">
        <v>136</v>
      </c>
      <c r="F285" s="55" t="s">
        <v>137</v>
      </c>
      <c r="G285" s="56" t="s">
        <v>1026</v>
      </c>
      <c r="H285" s="39" t="s">
        <v>37</v>
      </c>
      <c r="I285" s="39">
        <v>35</v>
      </c>
      <c r="J285" s="39"/>
      <c r="K285" s="47"/>
      <c r="L285" s="39" t="s">
        <v>738</v>
      </c>
      <c r="M285" s="39" t="s">
        <v>738</v>
      </c>
      <c r="N285" s="39"/>
      <c r="O285" s="39" t="s">
        <v>10</v>
      </c>
      <c r="P285" s="40"/>
      <c r="Q285" s="40"/>
      <c r="R285" s="40"/>
      <c r="S285" s="40"/>
    </row>
    <row r="286" spans="1:19" ht="60" x14ac:dyDescent="0.25">
      <c r="A286" s="40">
        <v>18</v>
      </c>
      <c r="B286" s="40"/>
      <c r="C286" s="40" t="s">
        <v>1045</v>
      </c>
      <c r="D286" s="38" t="s">
        <v>947</v>
      </c>
      <c r="E286" s="40" t="s">
        <v>948</v>
      </c>
      <c r="F286" s="55"/>
      <c r="G286" s="56" t="s">
        <v>1026</v>
      </c>
      <c r="H286" s="39"/>
      <c r="I286" s="39"/>
      <c r="J286" s="39"/>
      <c r="K286" s="39"/>
      <c r="L286" s="39" t="s">
        <v>738</v>
      </c>
      <c r="M286" s="39" t="s">
        <v>738</v>
      </c>
      <c r="N286" s="39"/>
      <c r="O286" s="39" t="s">
        <v>10</v>
      </c>
      <c r="P286" s="40"/>
      <c r="Q286" s="40"/>
      <c r="R286" s="40"/>
      <c r="S286" s="40"/>
    </row>
    <row r="287" spans="1:19" ht="135" x14ac:dyDescent="0.25">
      <c r="A287" s="40">
        <v>18</v>
      </c>
      <c r="B287" s="40"/>
      <c r="C287" s="40" t="s">
        <v>1045</v>
      </c>
      <c r="D287" s="38" t="s">
        <v>502</v>
      </c>
      <c r="E287" s="40" t="s">
        <v>971</v>
      </c>
      <c r="F287" s="55"/>
      <c r="G287" s="56" t="s">
        <v>1026</v>
      </c>
      <c r="H287" s="39" t="s">
        <v>37</v>
      </c>
      <c r="I287" s="39">
        <v>2</v>
      </c>
      <c r="J287" s="39"/>
      <c r="K287" s="39"/>
      <c r="L287" s="39" t="s">
        <v>10</v>
      </c>
      <c r="M287" s="39" t="s">
        <v>738</v>
      </c>
      <c r="N287" s="39"/>
      <c r="O287" s="39" t="s">
        <v>738</v>
      </c>
      <c r="P287" s="40"/>
      <c r="Q287" s="40"/>
      <c r="R287" s="40"/>
      <c r="S287" s="40"/>
    </row>
    <row r="288" spans="1:19" ht="45" x14ac:dyDescent="0.25">
      <c r="A288" s="40">
        <v>18</v>
      </c>
      <c r="B288" s="40"/>
      <c r="C288" s="40" t="s">
        <v>1045</v>
      </c>
      <c r="D288" s="38" t="s">
        <v>975</v>
      </c>
      <c r="E288" s="40" t="s">
        <v>976</v>
      </c>
      <c r="F288" s="55"/>
      <c r="G288" s="56" t="s">
        <v>1026</v>
      </c>
      <c r="H288" s="39" t="s">
        <v>37</v>
      </c>
      <c r="I288" s="39">
        <v>2</v>
      </c>
      <c r="J288" s="39"/>
      <c r="K288" s="39"/>
      <c r="L288" s="39" t="s">
        <v>10</v>
      </c>
      <c r="M288" s="39" t="s">
        <v>738</v>
      </c>
      <c r="N288" s="39"/>
      <c r="O288" s="39" t="s">
        <v>738</v>
      </c>
      <c r="P288" s="40"/>
      <c r="Q288" s="40"/>
      <c r="R288" s="40"/>
      <c r="S288" s="40"/>
    </row>
    <row r="289" spans="1:19" ht="45" x14ac:dyDescent="0.25">
      <c r="A289" s="40">
        <v>18</v>
      </c>
      <c r="B289" s="40"/>
      <c r="C289" s="40" t="s">
        <v>1045</v>
      </c>
      <c r="D289" s="41" t="s">
        <v>435</v>
      </c>
      <c r="E289" s="56" t="s">
        <v>436</v>
      </c>
      <c r="F289" s="55"/>
      <c r="G289" s="56" t="s">
        <v>1026</v>
      </c>
      <c r="H289" s="39" t="s">
        <v>37</v>
      </c>
      <c r="I289" s="39">
        <v>20</v>
      </c>
      <c r="J289" s="39"/>
      <c r="K289" s="39"/>
      <c r="L289" s="39" t="s">
        <v>738</v>
      </c>
      <c r="M289" s="39" t="s">
        <v>738</v>
      </c>
      <c r="N289" s="39"/>
      <c r="O289" s="39" t="s">
        <v>10</v>
      </c>
      <c r="P289" s="40"/>
      <c r="Q289" s="40"/>
      <c r="R289" s="40"/>
      <c r="S289" s="40"/>
    </row>
    <row r="290" spans="1:19" ht="105" x14ac:dyDescent="0.25">
      <c r="A290" s="40">
        <v>18</v>
      </c>
      <c r="B290" s="40"/>
      <c r="C290" s="40" t="s">
        <v>1045</v>
      </c>
      <c r="D290" s="38" t="s">
        <v>518</v>
      </c>
      <c r="E290" s="40" t="s">
        <v>979</v>
      </c>
      <c r="F290" s="55"/>
      <c r="G290" s="56" t="s">
        <v>1026</v>
      </c>
      <c r="H290" s="39" t="s">
        <v>37</v>
      </c>
      <c r="I290" s="39">
        <v>20</v>
      </c>
      <c r="J290" s="39"/>
      <c r="K290" s="39"/>
      <c r="L290" s="39" t="s">
        <v>738</v>
      </c>
      <c r="M290" s="39" t="s">
        <v>738</v>
      </c>
      <c r="N290" s="39"/>
      <c r="O290" s="39" t="s">
        <v>10</v>
      </c>
      <c r="P290" s="40"/>
      <c r="Q290" s="40"/>
      <c r="R290" s="40"/>
      <c r="S290" s="40"/>
    </row>
    <row r="291" spans="1:19" ht="75" x14ac:dyDescent="0.25">
      <c r="A291" s="40">
        <v>18</v>
      </c>
      <c r="B291" s="40"/>
      <c r="C291" s="40" t="s">
        <v>1045</v>
      </c>
      <c r="D291" s="38" t="s">
        <v>521</v>
      </c>
      <c r="E291" s="40" t="s">
        <v>981</v>
      </c>
      <c r="F291" s="55"/>
      <c r="G291" s="56" t="s">
        <v>1026</v>
      </c>
      <c r="H291" s="39" t="s">
        <v>144</v>
      </c>
      <c r="I291" s="39">
        <v>10</v>
      </c>
      <c r="J291" s="39" t="s">
        <v>925</v>
      </c>
      <c r="K291" s="39"/>
      <c r="L291" s="39" t="s">
        <v>738</v>
      </c>
      <c r="M291" s="39" t="s">
        <v>738</v>
      </c>
      <c r="N291" s="39"/>
      <c r="O291" s="39" t="s">
        <v>10</v>
      </c>
      <c r="P291" s="40"/>
      <c r="Q291" s="40"/>
      <c r="R291" s="40"/>
      <c r="S291" s="40"/>
    </row>
    <row r="292" spans="1:19" ht="360" x14ac:dyDescent="0.25">
      <c r="A292" s="40">
        <v>18</v>
      </c>
      <c r="B292" s="40"/>
      <c r="C292" s="40" t="s">
        <v>1045</v>
      </c>
      <c r="D292" s="38" t="s">
        <v>495</v>
      </c>
      <c r="E292" s="40" t="s">
        <v>983</v>
      </c>
      <c r="F292" s="55"/>
      <c r="G292" s="56" t="s">
        <v>1026</v>
      </c>
      <c r="H292" s="39" t="s">
        <v>37</v>
      </c>
      <c r="I292" s="39">
        <v>2</v>
      </c>
      <c r="J292" s="39"/>
      <c r="K292" s="39"/>
      <c r="L292" s="39" t="s">
        <v>10</v>
      </c>
      <c r="M292" s="39" t="s">
        <v>738</v>
      </c>
      <c r="N292" s="39"/>
      <c r="O292" s="39" t="s">
        <v>738</v>
      </c>
      <c r="P292" s="40"/>
      <c r="Q292" s="40"/>
      <c r="R292" s="40"/>
      <c r="S292" s="40"/>
    </row>
    <row r="293" spans="1:19" ht="225" x14ac:dyDescent="0.25">
      <c r="A293" s="40">
        <v>18</v>
      </c>
      <c r="B293" s="40"/>
      <c r="C293" s="40" t="s">
        <v>1045</v>
      </c>
      <c r="D293" s="38" t="s">
        <v>524</v>
      </c>
      <c r="E293" s="40" t="s">
        <v>985</v>
      </c>
      <c r="F293" s="55"/>
      <c r="G293" s="56" t="s">
        <v>1026</v>
      </c>
      <c r="H293" s="39" t="s">
        <v>423</v>
      </c>
      <c r="I293" s="39">
        <v>4</v>
      </c>
      <c r="J293" s="39" t="s">
        <v>33</v>
      </c>
      <c r="K293" s="39"/>
      <c r="L293" s="39" t="s">
        <v>10</v>
      </c>
      <c r="M293" s="39" t="s">
        <v>738</v>
      </c>
      <c r="N293" s="39"/>
      <c r="O293" s="39" t="s">
        <v>738</v>
      </c>
      <c r="P293" s="40"/>
      <c r="Q293" s="40"/>
      <c r="R293" s="40"/>
      <c r="S293" s="40"/>
    </row>
    <row r="294" spans="1:19" ht="30" x14ac:dyDescent="0.25">
      <c r="A294" s="40">
        <v>18</v>
      </c>
      <c r="B294" s="40"/>
      <c r="C294" s="40" t="s">
        <v>1045</v>
      </c>
      <c r="D294" s="38" t="s">
        <v>527</v>
      </c>
      <c r="E294" s="40" t="s">
        <v>987</v>
      </c>
      <c r="F294" s="55"/>
      <c r="G294" s="56" t="s">
        <v>1026</v>
      </c>
      <c r="H294" s="39" t="s">
        <v>37</v>
      </c>
      <c r="I294" s="39">
        <v>2</v>
      </c>
      <c r="J294" s="39"/>
      <c r="K294" s="47"/>
      <c r="L294" s="39" t="s">
        <v>10</v>
      </c>
      <c r="M294" s="39" t="s">
        <v>738</v>
      </c>
      <c r="N294" s="39"/>
      <c r="O294" s="39" t="s">
        <v>738</v>
      </c>
      <c r="P294" s="40"/>
      <c r="Q294" s="40"/>
      <c r="R294" s="40"/>
      <c r="S294" s="40"/>
    </row>
    <row r="295" spans="1:19" x14ac:dyDescent="0.25">
      <c r="A295" s="40">
        <v>18</v>
      </c>
      <c r="B295" s="40"/>
      <c r="C295" s="40" t="s">
        <v>1045</v>
      </c>
      <c r="D295" s="38" t="s">
        <v>1046</v>
      </c>
      <c r="E295" s="40"/>
      <c r="F295" s="55"/>
      <c r="G295" s="56" t="s">
        <v>1026</v>
      </c>
      <c r="H295" s="39"/>
      <c r="I295" s="39"/>
      <c r="J295" s="39"/>
      <c r="K295" s="39"/>
      <c r="L295" s="39" t="s">
        <v>738</v>
      </c>
      <c r="M295" s="39" t="s">
        <v>738</v>
      </c>
      <c r="N295" s="39"/>
      <c r="O295" s="39" t="s">
        <v>10</v>
      </c>
      <c r="P295" s="40"/>
      <c r="Q295" s="40"/>
      <c r="R295" s="40"/>
      <c r="S295" s="40"/>
    </row>
    <row r="296" spans="1:19" ht="255" x14ac:dyDescent="0.25">
      <c r="A296" s="40">
        <v>18</v>
      </c>
      <c r="B296" s="40"/>
      <c r="C296" s="40" t="s">
        <v>1045</v>
      </c>
      <c r="D296" s="41" t="s">
        <v>530</v>
      </c>
      <c r="E296" s="40" t="s">
        <v>531</v>
      </c>
      <c r="F296" s="55"/>
      <c r="G296" s="56" t="s">
        <v>1026</v>
      </c>
      <c r="H296" s="39" t="s">
        <v>37</v>
      </c>
      <c r="I296" s="39">
        <v>2</v>
      </c>
      <c r="J296" s="39"/>
      <c r="K296" s="39"/>
      <c r="L296" s="39" t="s">
        <v>10</v>
      </c>
      <c r="M296" s="39" t="s">
        <v>738</v>
      </c>
      <c r="N296" s="39"/>
      <c r="O296" s="39" t="s">
        <v>738</v>
      </c>
      <c r="P296" s="40"/>
      <c r="Q296" s="40"/>
      <c r="R296" s="40"/>
      <c r="S296" s="40"/>
    </row>
    <row r="297" spans="1:19" ht="120" x14ac:dyDescent="0.25">
      <c r="A297" s="40">
        <v>18</v>
      </c>
      <c r="B297" s="40"/>
      <c r="C297" s="40" t="s">
        <v>1045</v>
      </c>
      <c r="D297" s="38" t="s">
        <v>533</v>
      </c>
      <c r="E297" s="40" t="s">
        <v>534</v>
      </c>
      <c r="F297" s="55"/>
      <c r="G297" s="56" t="s">
        <v>1026</v>
      </c>
      <c r="H297" s="39" t="s">
        <v>37</v>
      </c>
      <c r="I297" s="39">
        <v>1</v>
      </c>
      <c r="J297" s="39"/>
      <c r="K297" s="39"/>
      <c r="L297" s="39" t="s">
        <v>10</v>
      </c>
      <c r="M297" s="39" t="s">
        <v>738</v>
      </c>
      <c r="N297" s="39"/>
      <c r="O297" s="39" t="s">
        <v>738</v>
      </c>
      <c r="P297" s="40"/>
      <c r="Q297" s="40"/>
      <c r="R297" s="40"/>
      <c r="S297" s="40"/>
    </row>
    <row r="298" spans="1:19" ht="75" x14ac:dyDescent="0.25">
      <c r="A298" s="40">
        <v>18</v>
      </c>
      <c r="B298" s="40"/>
      <c r="C298" s="40" t="s">
        <v>1045</v>
      </c>
      <c r="D298" s="41" t="s">
        <v>536</v>
      </c>
      <c r="E298" s="45" t="s">
        <v>996</v>
      </c>
      <c r="F298" s="55"/>
      <c r="G298" s="56" t="s">
        <v>1026</v>
      </c>
      <c r="H298" s="39" t="s">
        <v>37</v>
      </c>
      <c r="I298" s="39">
        <v>1</v>
      </c>
      <c r="J298" s="39"/>
      <c r="K298" s="39"/>
      <c r="L298" s="39" t="s">
        <v>10</v>
      </c>
      <c r="M298" s="39" t="s">
        <v>738</v>
      </c>
      <c r="N298" s="39"/>
      <c r="O298" s="39" t="s">
        <v>738</v>
      </c>
      <c r="P298" s="40"/>
      <c r="Q298" s="40"/>
      <c r="R298" s="40"/>
      <c r="S298" s="40"/>
    </row>
    <row r="299" spans="1:19" ht="105" x14ac:dyDescent="0.25">
      <c r="A299" s="40">
        <v>18</v>
      </c>
      <c r="B299" s="40"/>
      <c r="C299" s="40" t="s">
        <v>1045</v>
      </c>
      <c r="D299" s="41" t="s">
        <v>518</v>
      </c>
      <c r="E299" s="45" t="s">
        <v>979</v>
      </c>
      <c r="F299" s="55"/>
      <c r="G299" s="56" t="s">
        <v>1026</v>
      </c>
      <c r="H299" s="39" t="s">
        <v>37</v>
      </c>
      <c r="I299" s="39">
        <v>20</v>
      </c>
      <c r="J299" s="39"/>
      <c r="K299" s="39"/>
      <c r="L299" s="39" t="s">
        <v>738</v>
      </c>
      <c r="M299" s="39" t="s">
        <v>738</v>
      </c>
      <c r="N299" s="39"/>
      <c r="O299" s="39" t="s">
        <v>10</v>
      </c>
      <c r="P299" s="40"/>
      <c r="Q299" s="40"/>
      <c r="R299" s="40"/>
      <c r="S299" s="40"/>
    </row>
    <row r="300" spans="1:19" ht="30" x14ac:dyDescent="0.25">
      <c r="A300" s="40">
        <v>18</v>
      </c>
      <c r="B300" s="40"/>
      <c r="C300" s="40" t="s">
        <v>1045</v>
      </c>
      <c r="D300" s="41" t="s">
        <v>999</v>
      </c>
      <c r="E300" s="40" t="s">
        <v>1000</v>
      </c>
      <c r="F300" s="55"/>
      <c r="G300" s="56" t="s">
        <v>1026</v>
      </c>
      <c r="H300" s="39" t="s">
        <v>37</v>
      </c>
      <c r="I300" s="39">
        <v>2</v>
      </c>
      <c r="J300" s="39"/>
      <c r="K300" s="39"/>
      <c r="L300" s="39" t="s">
        <v>10</v>
      </c>
      <c r="M300" s="39" t="s">
        <v>738</v>
      </c>
      <c r="N300" s="39"/>
      <c r="O300" s="39" t="s">
        <v>738</v>
      </c>
      <c r="P300" s="40"/>
      <c r="Q300" s="40"/>
      <c r="R300" s="40"/>
      <c r="S300" s="40"/>
    </row>
    <row r="301" spans="1:19" ht="105" x14ac:dyDescent="0.25">
      <c r="A301" s="40">
        <v>18</v>
      </c>
      <c r="B301" s="40"/>
      <c r="C301" s="40" t="s">
        <v>1045</v>
      </c>
      <c r="D301" s="41" t="s">
        <v>431</v>
      </c>
      <c r="E301" s="40" t="s">
        <v>1002</v>
      </c>
      <c r="F301" s="55"/>
      <c r="G301" s="56" t="s">
        <v>1026</v>
      </c>
      <c r="H301" s="39" t="s">
        <v>37</v>
      </c>
      <c r="I301" s="39">
        <v>20</v>
      </c>
      <c r="J301" s="39"/>
      <c r="K301" s="39"/>
      <c r="L301" s="39" t="s">
        <v>10</v>
      </c>
      <c r="M301" s="39" t="s">
        <v>738</v>
      </c>
      <c r="N301" s="39"/>
      <c r="O301" s="39" t="s">
        <v>738</v>
      </c>
      <c r="P301" s="40"/>
      <c r="Q301" s="40"/>
      <c r="R301" s="40"/>
      <c r="S301" s="40"/>
    </row>
    <row r="302" spans="1:19" ht="30" x14ac:dyDescent="0.25">
      <c r="A302" s="40">
        <v>18</v>
      </c>
      <c r="B302" s="40"/>
      <c r="C302" s="40" t="s">
        <v>1045</v>
      </c>
      <c r="D302" s="38" t="s">
        <v>1004</v>
      </c>
      <c r="E302" s="40" t="s">
        <v>1005</v>
      </c>
      <c r="F302" s="55"/>
      <c r="G302" s="56" t="s">
        <v>1026</v>
      </c>
      <c r="H302" s="39" t="s">
        <v>37</v>
      </c>
      <c r="I302" s="39">
        <v>18</v>
      </c>
      <c r="J302" s="39"/>
      <c r="K302" s="39"/>
      <c r="L302" s="39" t="s">
        <v>738</v>
      </c>
      <c r="M302" s="39" t="s">
        <v>738</v>
      </c>
      <c r="N302" s="39"/>
      <c r="O302" s="39" t="s">
        <v>10</v>
      </c>
      <c r="P302" s="40"/>
      <c r="Q302" s="40"/>
      <c r="R302" s="40"/>
      <c r="S302" s="40"/>
    </row>
    <row r="303" spans="1:19" ht="165" x14ac:dyDescent="0.25">
      <c r="A303" s="40">
        <v>18</v>
      </c>
      <c r="B303" s="40"/>
      <c r="C303" s="40" t="s">
        <v>1045</v>
      </c>
      <c r="D303" s="38" t="s">
        <v>1007</v>
      </c>
      <c r="E303" s="40" t="s">
        <v>1008</v>
      </c>
      <c r="F303" s="55"/>
      <c r="G303" s="56" t="s">
        <v>1026</v>
      </c>
      <c r="H303" s="39" t="s">
        <v>37</v>
      </c>
      <c r="I303" s="39">
        <v>20</v>
      </c>
      <c r="J303" s="39"/>
      <c r="K303" s="39"/>
      <c r="L303" s="39" t="s">
        <v>10</v>
      </c>
      <c r="M303" s="39" t="s">
        <v>738</v>
      </c>
      <c r="N303" s="39"/>
      <c r="O303" s="39" t="s">
        <v>10</v>
      </c>
      <c r="P303" s="40"/>
      <c r="Q303" s="40"/>
      <c r="R303" s="40"/>
      <c r="S303" s="40"/>
    </row>
    <row r="304" spans="1:19" ht="90" x14ac:dyDescent="0.25">
      <c r="A304" s="40">
        <v>18</v>
      </c>
      <c r="B304" s="40"/>
      <c r="C304" s="40" t="s">
        <v>1045</v>
      </c>
      <c r="D304" s="38" t="s">
        <v>539</v>
      </c>
      <c r="E304" s="40" t="s">
        <v>540</v>
      </c>
      <c r="F304" s="55"/>
      <c r="G304" s="56" t="s">
        <v>1026</v>
      </c>
      <c r="H304" s="39" t="s">
        <v>423</v>
      </c>
      <c r="I304" s="39">
        <v>4</v>
      </c>
      <c r="J304" s="39" t="s">
        <v>33</v>
      </c>
      <c r="K304" s="39"/>
      <c r="L304" s="39" t="s">
        <v>10</v>
      </c>
      <c r="M304" s="39" t="s">
        <v>738</v>
      </c>
      <c r="N304" s="39"/>
      <c r="O304" s="39" t="s">
        <v>738</v>
      </c>
      <c r="P304" s="40"/>
      <c r="Q304" s="40"/>
      <c r="R304" s="40"/>
      <c r="S304" s="40"/>
    </row>
    <row r="305" spans="1:19" ht="90" x14ac:dyDescent="0.25">
      <c r="A305" s="40">
        <v>18</v>
      </c>
      <c r="B305" s="40"/>
      <c r="C305" s="40" t="s">
        <v>1045</v>
      </c>
      <c r="D305" s="38" t="s">
        <v>431</v>
      </c>
      <c r="E305" s="40" t="s">
        <v>1013</v>
      </c>
      <c r="F305" s="55"/>
      <c r="G305" s="56" t="s">
        <v>1026</v>
      </c>
      <c r="H305" s="39" t="s">
        <v>37</v>
      </c>
      <c r="I305" s="39">
        <v>20</v>
      </c>
      <c r="J305" s="39"/>
      <c r="K305" s="47"/>
      <c r="L305" s="39" t="s">
        <v>10</v>
      </c>
      <c r="M305" s="39" t="s">
        <v>738</v>
      </c>
      <c r="N305" s="39"/>
      <c r="O305" s="39" t="s">
        <v>738</v>
      </c>
      <c r="P305" s="40"/>
      <c r="Q305" s="40"/>
      <c r="R305" s="40"/>
      <c r="S305" s="40"/>
    </row>
    <row r="306" spans="1:19" ht="60" x14ac:dyDescent="0.25">
      <c r="A306" s="40">
        <v>18</v>
      </c>
      <c r="B306" s="40"/>
      <c r="C306" s="40" t="s">
        <v>1045</v>
      </c>
      <c r="D306" s="38" t="s">
        <v>545</v>
      </c>
      <c r="E306" s="40" t="s">
        <v>1044</v>
      </c>
      <c r="F306" s="55"/>
      <c r="G306" s="56" t="s">
        <v>1026</v>
      </c>
      <c r="H306" s="39" t="s">
        <v>37</v>
      </c>
      <c r="I306" s="39">
        <v>3</v>
      </c>
      <c r="J306" s="39"/>
      <c r="K306" s="39"/>
      <c r="L306" s="39" t="s">
        <v>10</v>
      </c>
      <c r="M306" s="39" t="s">
        <v>738</v>
      </c>
      <c r="N306" s="39"/>
      <c r="O306" s="39" t="s">
        <v>738</v>
      </c>
      <c r="P306" s="40"/>
      <c r="Q306" s="40"/>
      <c r="R306" s="40"/>
      <c r="S306" s="40"/>
    </row>
    <row r="307" spans="1:19" ht="75" x14ac:dyDescent="0.25">
      <c r="A307" s="40">
        <v>19</v>
      </c>
      <c r="B307" s="40" t="s">
        <v>249</v>
      </c>
      <c r="C307" s="40" t="s">
        <v>1047</v>
      </c>
      <c r="D307" s="38" t="s">
        <v>1048</v>
      </c>
      <c r="E307" s="40" t="s">
        <v>959</v>
      </c>
      <c r="F307" s="55"/>
      <c r="G307" s="56" t="s">
        <v>1026</v>
      </c>
      <c r="H307" s="39" t="s">
        <v>37</v>
      </c>
      <c r="I307" s="39">
        <v>20</v>
      </c>
      <c r="J307" s="39"/>
      <c r="K307" s="39"/>
      <c r="L307" s="39" t="s">
        <v>738</v>
      </c>
      <c r="M307" s="39" t="s">
        <v>10</v>
      </c>
      <c r="N307" s="39" t="s">
        <v>738</v>
      </c>
      <c r="O307" s="39" t="s">
        <v>10</v>
      </c>
      <c r="P307" s="40"/>
      <c r="Q307" s="40"/>
      <c r="R307" s="40"/>
      <c r="S307" s="40"/>
    </row>
    <row r="308" spans="1:19" ht="30" x14ac:dyDescent="0.25">
      <c r="A308" s="40">
        <v>19</v>
      </c>
      <c r="B308" s="40" t="s">
        <v>249</v>
      </c>
      <c r="C308" s="40" t="s">
        <v>1047</v>
      </c>
      <c r="D308" s="38" t="s">
        <v>420</v>
      </c>
      <c r="E308" s="40" t="s">
        <v>421</v>
      </c>
      <c r="F308" s="55"/>
      <c r="G308" s="56" t="s">
        <v>1026</v>
      </c>
      <c r="H308" s="39" t="s">
        <v>423</v>
      </c>
      <c r="I308" s="39">
        <v>10</v>
      </c>
      <c r="J308" s="39" t="s">
        <v>33</v>
      </c>
      <c r="K308" s="39"/>
      <c r="L308" s="39" t="s">
        <v>738</v>
      </c>
      <c r="M308" s="39" t="s">
        <v>738</v>
      </c>
      <c r="N308" s="39" t="s">
        <v>738</v>
      </c>
      <c r="O308" s="39" t="s">
        <v>10</v>
      </c>
      <c r="P308" s="40"/>
      <c r="Q308" s="40"/>
      <c r="R308" s="40"/>
      <c r="S308" s="40"/>
    </row>
    <row r="309" spans="1:19" ht="30" x14ac:dyDescent="0.25">
      <c r="A309" s="40">
        <v>19</v>
      </c>
      <c r="B309" s="40" t="s">
        <v>249</v>
      </c>
      <c r="C309" s="40" t="s">
        <v>1047</v>
      </c>
      <c r="D309" s="38" t="s">
        <v>424</v>
      </c>
      <c r="E309" s="40" t="s">
        <v>425</v>
      </c>
      <c r="F309" s="55"/>
      <c r="G309" s="56" t="s">
        <v>1026</v>
      </c>
      <c r="H309" s="39" t="s">
        <v>144</v>
      </c>
      <c r="I309" s="39">
        <v>10</v>
      </c>
      <c r="J309" s="39" t="s">
        <v>925</v>
      </c>
      <c r="K309" s="39"/>
      <c r="L309" s="39" t="s">
        <v>738</v>
      </c>
      <c r="M309" s="39" t="s">
        <v>738</v>
      </c>
      <c r="N309" s="39" t="s">
        <v>10</v>
      </c>
      <c r="O309" s="39" t="s">
        <v>10</v>
      </c>
      <c r="P309" s="40"/>
      <c r="Q309" s="40"/>
      <c r="R309" s="40"/>
      <c r="S309" s="40"/>
    </row>
    <row r="310" spans="1:19" ht="135" x14ac:dyDescent="0.25">
      <c r="A310" s="40">
        <v>19</v>
      </c>
      <c r="B310" s="40" t="s">
        <v>249</v>
      </c>
      <c r="C310" s="40" t="s">
        <v>1047</v>
      </c>
      <c r="D310" s="38" t="s">
        <v>502</v>
      </c>
      <c r="E310" s="40" t="s">
        <v>971</v>
      </c>
      <c r="F310" s="55"/>
      <c r="G310" s="56" t="s">
        <v>1026</v>
      </c>
      <c r="H310" s="39" t="s">
        <v>37</v>
      </c>
      <c r="I310" s="39">
        <v>2</v>
      </c>
      <c r="J310" s="39"/>
      <c r="K310" s="39"/>
      <c r="L310" s="39" t="s">
        <v>10</v>
      </c>
      <c r="M310" s="39" t="s">
        <v>738</v>
      </c>
      <c r="N310" s="39" t="s">
        <v>738</v>
      </c>
      <c r="O310" s="39" t="s">
        <v>738</v>
      </c>
      <c r="P310" s="40"/>
      <c r="Q310" s="40"/>
      <c r="R310" s="40"/>
      <c r="S310" s="40"/>
    </row>
    <row r="311" spans="1:19" ht="75" x14ac:dyDescent="0.25">
      <c r="A311" s="40">
        <v>19</v>
      </c>
      <c r="B311" s="40" t="s">
        <v>249</v>
      </c>
      <c r="C311" s="40" t="s">
        <v>1047</v>
      </c>
      <c r="D311" s="38" t="s">
        <v>975</v>
      </c>
      <c r="E311" s="40" t="s">
        <v>1105</v>
      </c>
      <c r="F311" s="55"/>
      <c r="G311" s="56" t="s">
        <v>1026</v>
      </c>
      <c r="H311" s="39" t="s">
        <v>37</v>
      </c>
      <c r="I311" s="39">
        <v>2</v>
      </c>
      <c r="J311" s="39"/>
      <c r="K311" s="39"/>
      <c r="L311" s="39" t="s">
        <v>10</v>
      </c>
      <c r="M311" s="39" t="s">
        <v>738</v>
      </c>
      <c r="N311" s="39" t="s">
        <v>10</v>
      </c>
      <c r="O311" s="39" t="s">
        <v>10</v>
      </c>
      <c r="P311" s="40"/>
      <c r="Q311" s="40"/>
      <c r="R311" s="40"/>
      <c r="S311" s="40"/>
    </row>
    <row r="312" spans="1:19" ht="105" x14ac:dyDescent="0.25">
      <c r="A312" s="40">
        <v>19</v>
      </c>
      <c r="B312" s="40" t="s">
        <v>249</v>
      </c>
      <c r="C312" s="40" t="s">
        <v>1047</v>
      </c>
      <c r="D312" s="38" t="s">
        <v>518</v>
      </c>
      <c r="E312" s="40" t="s">
        <v>979</v>
      </c>
      <c r="F312" s="55"/>
      <c r="G312" s="56" t="s">
        <v>1026</v>
      </c>
      <c r="H312" s="39" t="s">
        <v>37</v>
      </c>
      <c r="I312" s="39">
        <v>20</v>
      </c>
      <c r="J312" s="39"/>
      <c r="K312" s="39"/>
      <c r="L312" s="39" t="s">
        <v>738</v>
      </c>
      <c r="M312" s="39" t="s">
        <v>738</v>
      </c>
      <c r="N312" s="39" t="s">
        <v>738</v>
      </c>
      <c r="O312" s="39" t="s">
        <v>10</v>
      </c>
      <c r="P312" s="40"/>
      <c r="Q312" s="40"/>
      <c r="R312" s="40"/>
      <c r="S312" s="40"/>
    </row>
    <row r="313" spans="1:19" ht="75" x14ac:dyDescent="0.25">
      <c r="A313" s="40">
        <v>19</v>
      </c>
      <c r="B313" s="40" t="s">
        <v>249</v>
      </c>
      <c r="C313" s="40" t="s">
        <v>1047</v>
      </c>
      <c r="D313" s="38" t="s">
        <v>521</v>
      </c>
      <c r="E313" s="40" t="s">
        <v>981</v>
      </c>
      <c r="F313" s="55"/>
      <c r="G313" s="56" t="s">
        <v>1026</v>
      </c>
      <c r="H313" s="39" t="s">
        <v>144</v>
      </c>
      <c r="I313" s="39">
        <v>10</v>
      </c>
      <c r="J313" s="39" t="s">
        <v>925</v>
      </c>
      <c r="K313" s="39"/>
      <c r="L313" s="39" t="s">
        <v>738</v>
      </c>
      <c r="M313" s="39" t="s">
        <v>738</v>
      </c>
      <c r="N313" s="39" t="s">
        <v>10</v>
      </c>
      <c r="O313" s="39" t="s">
        <v>10</v>
      </c>
      <c r="P313" s="40"/>
      <c r="Q313" s="40"/>
      <c r="R313" s="40"/>
      <c r="S313" s="40"/>
    </row>
    <row r="314" spans="1:19" ht="360" x14ac:dyDescent="0.25">
      <c r="A314" s="40">
        <v>19</v>
      </c>
      <c r="B314" s="40" t="s">
        <v>249</v>
      </c>
      <c r="C314" s="40" t="s">
        <v>1047</v>
      </c>
      <c r="D314" s="38" t="s">
        <v>495</v>
      </c>
      <c r="E314" s="40" t="s">
        <v>983</v>
      </c>
      <c r="F314" s="55"/>
      <c r="G314" s="56" t="s">
        <v>1026</v>
      </c>
      <c r="H314" s="39" t="s">
        <v>37</v>
      </c>
      <c r="I314" s="39">
        <v>2</v>
      </c>
      <c r="J314" s="39"/>
      <c r="K314" s="39"/>
      <c r="L314" s="39" t="s">
        <v>10</v>
      </c>
      <c r="M314" s="39" t="s">
        <v>738</v>
      </c>
      <c r="N314" s="39" t="s">
        <v>10</v>
      </c>
      <c r="O314" s="39" t="s">
        <v>738</v>
      </c>
      <c r="P314" s="40"/>
      <c r="Q314" s="40"/>
      <c r="R314" s="40"/>
      <c r="S314" s="40"/>
    </row>
    <row r="315" spans="1:19" ht="225" x14ac:dyDescent="0.25">
      <c r="A315" s="40">
        <v>19</v>
      </c>
      <c r="B315" s="40" t="s">
        <v>249</v>
      </c>
      <c r="C315" s="40" t="s">
        <v>1047</v>
      </c>
      <c r="D315" s="38" t="s">
        <v>524</v>
      </c>
      <c r="E315" s="40" t="s">
        <v>985</v>
      </c>
      <c r="F315" s="55"/>
      <c r="G315" s="56" t="s">
        <v>1026</v>
      </c>
      <c r="H315" s="39" t="s">
        <v>423</v>
      </c>
      <c r="I315" s="39">
        <v>4</v>
      </c>
      <c r="J315" s="39" t="s">
        <v>33</v>
      </c>
      <c r="K315" s="39"/>
      <c r="L315" s="39" t="s">
        <v>10</v>
      </c>
      <c r="M315" s="39" t="s">
        <v>738</v>
      </c>
      <c r="N315" s="39" t="s">
        <v>10</v>
      </c>
      <c r="O315" s="39" t="s">
        <v>10</v>
      </c>
      <c r="P315" s="40"/>
      <c r="Q315" s="40"/>
      <c r="R315" s="40"/>
      <c r="S315" s="40"/>
    </row>
    <row r="316" spans="1:19" ht="255" x14ac:dyDescent="0.25">
      <c r="A316" s="40">
        <v>19</v>
      </c>
      <c r="B316" s="40" t="s">
        <v>249</v>
      </c>
      <c r="C316" s="40" t="s">
        <v>1047</v>
      </c>
      <c r="D316" s="38" t="s">
        <v>530</v>
      </c>
      <c r="E316" s="40" t="s">
        <v>531</v>
      </c>
      <c r="F316" s="55"/>
      <c r="G316" s="56" t="s">
        <v>1026</v>
      </c>
      <c r="H316" s="39" t="s">
        <v>37</v>
      </c>
      <c r="I316" s="39">
        <v>2</v>
      </c>
      <c r="J316" s="39"/>
      <c r="K316" s="39"/>
      <c r="L316" s="39" t="s">
        <v>10</v>
      </c>
      <c r="M316" s="39" t="s">
        <v>738</v>
      </c>
      <c r="N316" s="39" t="s">
        <v>10</v>
      </c>
      <c r="O316" s="39" t="s">
        <v>10</v>
      </c>
      <c r="P316" s="40"/>
      <c r="Q316" s="40"/>
      <c r="R316" s="40"/>
      <c r="S316" s="40"/>
    </row>
    <row r="317" spans="1:19" ht="75" x14ac:dyDescent="0.25">
      <c r="A317" s="40">
        <v>19</v>
      </c>
      <c r="B317" s="40" t="s">
        <v>249</v>
      </c>
      <c r="C317" s="40" t="s">
        <v>1047</v>
      </c>
      <c r="D317" s="38" t="s">
        <v>536</v>
      </c>
      <c r="E317" s="40" t="s">
        <v>996</v>
      </c>
      <c r="F317" s="55"/>
      <c r="G317" s="56" t="s">
        <v>1026</v>
      </c>
      <c r="H317" s="39" t="s">
        <v>37</v>
      </c>
      <c r="I317" s="39">
        <v>1</v>
      </c>
      <c r="J317" s="39"/>
      <c r="K317" s="39"/>
      <c r="L317" s="39" t="s">
        <v>10</v>
      </c>
      <c r="M317" s="39" t="s">
        <v>738</v>
      </c>
      <c r="N317" s="39" t="s">
        <v>10</v>
      </c>
      <c r="O317" s="39" t="s">
        <v>738</v>
      </c>
      <c r="P317" s="40"/>
      <c r="Q317" s="40"/>
      <c r="R317" s="40"/>
      <c r="S317" s="40"/>
    </row>
    <row r="318" spans="1:19" ht="30" x14ac:dyDescent="0.25">
      <c r="A318" s="40">
        <v>19</v>
      </c>
      <c r="B318" s="40" t="s">
        <v>249</v>
      </c>
      <c r="C318" s="40" t="s">
        <v>1047</v>
      </c>
      <c r="D318" s="38" t="s">
        <v>1049</v>
      </c>
      <c r="E318" s="40" t="s">
        <v>1050</v>
      </c>
      <c r="F318" s="55"/>
      <c r="G318" s="56" t="s">
        <v>1026</v>
      </c>
      <c r="H318" s="39" t="s">
        <v>1051</v>
      </c>
      <c r="I318" s="39">
        <v>1</v>
      </c>
      <c r="J318" s="39" t="s">
        <v>19</v>
      </c>
      <c r="K318" s="39"/>
      <c r="L318" s="39" t="s">
        <v>738</v>
      </c>
      <c r="M318" s="39" t="s">
        <v>738</v>
      </c>
      <c r="N318" s="39" t="s">
        <v>10</v>
      </c>
      <c r="O318" s="39" t="s">
        <v>10</v>
      </c>
      <c r="P318" s="40"/>
      <c r="Q318" s="40"/>
      <c r="R318" s="40"/>
      <c r="S318" s="40"/>
    </row>
    <row r="319" spans="1:19" ht="120" x14ac:dyDescent="0.25">
      <c r="A319" s="40">
        <v>19</v>
      </c>
      <c r="B319" s="40" t="s">
        <v>249</v>
      </c>
      <c r="C319" s="40" t="s">
        <v>1047</v>
      </c>
      <c r="D319" s="38" t="s">
        <v>1052</v>
      </c>
      <c r="E319" s="40" t="s">
        <v>1053</v>
      </c>
      <c r="F319" s="55" t="s">
        <v>1054</v>
      </c>
      <c r="G319" s="56" t="s">
        <v>1026</v>
      </c>
      <c r="H319" s="39" t="s">
        <v>1051</v>
      </c>
      <c r="I319" s="39">
        <v>20</v>
      </c>
      <c r="J319" s="39"/>
      <c r="K319" s="39"/>
      <c r="L319" s="39" t="s">
        <v>738</v>
      </c>
      <c r="M319" s="39" t="s">
        <v>738</v>
      </c>
      <c r="N319" s="39" t="s">
        <v>10</v>
      </c>
      <c r="O319" s="39" t="s">
        <v>10</v>
      </c>
      <c r="P319" s="40"/>
      <c r="Q319" s="40"/>
      <c r="R319" s="40"/>
      <c r="S319" s="40"/>
    </row>
    <row r="320" spans="1:19" ht="90" x14ac:dyDescent="0.25">
      <c r="A320" s="40">
        <v>19</v>
      </c>
      <c r="B320" s="40" t="s">
        <v>249</v>
      </c>
      <c r="C320" s="40" t="s">
        <v>1047</v>
      </c>
      <c r="D320" s="38" t="s">
        <v>1055</v>
      </c>
      <c r="E320" s="40" t="s">
        <v>1056</v>
      </c>
      <c r="F320" s="55"/>
      <c r="G320" s="56" t="s">
        <v>1026</v>
      </c>
      <c r="H320" s="39" t="s">
        <v>1051</v>
      </c>
      <c r="I320" s="39">
        <v>20</v>
      </c>
      <c r="J320" s="39"/>
      <c r="K320" s="39"/>
      <c r="L320" s="39" t="s">
        <v>738</v>
      </c>
      <c r="M320" s="39" t="s">
        <v>738</v>
      </c>
      <c r="N320" s="39" t="s">
        <v>10</v>
      </c>
      <c r="O320" s="39" t="s">
        <v>10</v>
      </c>
      <c r="P320" s="40"/>
      <c r="Q320" s="40"/>
      <c r="R320" s="40"/>
      <c r="S320" s="40"/>
    </row>
    <row r="321" spans="1:19" ht="45" x14ac:dyDescent="0.25">
      <c r="A321" s="40">
        <v>19</v>
      </c>
      <c r="B321" s="40" t="s">
        <v>249</v>
      </c>
      <c r="C321" s="40" t="s">
        <v>1047</v>
      </c>
      <c r="D321" s="38" t="s">
        <v>1057</v>
      </c>
      <c r="E321" s="40" t="s">
        <v>1058</v>
      </c>
      <c r="F321" s="55"/>
      <c r="G321" s="56" t="s">
        <v>1026</v>
      </c>
      <c r="H321" s="39" t="s">
        <v>1051</v>
      </c>
      <c r="I321" s="39">
        <v>1</v>
      </c>
      <c r="J321" s="39" t="s">
        <v>1059</v>
      </c>
      <c r="K321" s="39"/>
      <c r="L321" s="39" t="s">
        <v>10</v>
      </c>
      <c r="M321" s="39" t="s">
        <v>738</v>
      </c>
      <c r="N321" s="39" t="s">
        <v>10</v>
      </c>
      <c r="O321" s="39" t="s">
        <v>10</v>
      </c>
      <c r="P321" s="40"/>
      <c r="Q321" s="40"/>
      <c r="R321" s="40"/>
      <c r="S321" s="40"/>
    </row>
    <row r="322" spans="1:19" ht="75" x14ac:dyDescent="0.25">
      <c r="A322" s="40">
        <v>19</v>
      </c>
      <c r="B322" s="40" t="s">
        <v>270</v>
      </c>
      <c r="C322" s="40" t="s">
        <v>1060</v>
      </c>
      <c r="D322" s="38" t="s">
        <v>1048</v>
      </c>
      <c r="E322" s="40" t="s">
        <v>959</v>
      </c>
      <c r="F322" s="55"/>
      <c r="G322" s="56" t="s">
        <v>1026</v>
      </c>
      <c r="H322" s="39" t="s">
        <v>37</v>
      </c>
      <c r="I322" s="39">
        <v>20</v>
      </c>
      <c r="J322" s="39"/>
      <c r="K322" s="39"/>
      <c r="L322" s="39" t="s">
        <v>738</v>
      </c>
      <c r="M322" s="39" t="s">
        <v>10</v>
      </c>
      <c r="N322" s="39" t="s">
        <v>738</v>
      </c>
      <c r="O322" s="39" t="s">
        <v>10</v>
      </c>
      <c r="P322" s="40"/>
      <c r="Q322" s="40"/>
      <c r="R322" s="40"/>
      <c r="S322" s="40"/>
    </row>
    <row r="323" spans="1:19" ht="60" x14ac:dyDescent="0.25">
      <c r="A323" s="40">
        <v>19</v>
      </c>
      <c r="B323" s="40" t="s">
        <v>270</v>
      </c>
      <c r="C323" s="40" t="s">
        <v>1060</v>
      </c>
      <c r="D323" s="38" t="s">
        <v>280</v>
      </c>
      <c r="E323" s="40" t="s">
        <v>1061</v>
      </c>
      <c r="F323" s="55"/>
      <c r="G323" s="56"/>
      <c r="H323" s="39" t="s">
        <v>37</v>
      </c>
      <c r="I323" s="39">
        <v>15</v>
      </c>
      <c r="J323" s="39"/>
      <c r="K323" s="39"/>
      <c r="L323" s="39" t="s">
        <v>738</v>
      </c>
      <c r="M323" s="39" t="s">
        <v>10</v>
      </c>
      <c r="N323" s="39" t="s">
        <v>738</v>
      </c>
      <c r="O323" s="39" t="s">
        <v>738</v>
      </c>
      <c r="P323" s="40"/>
      <c r="Q323" s="40"/>
      <c r="R323" s="40"/>
      <c r="S323" s="40"/>
    </row>
    <row r="324" spans="1:19" s="105" customFormat="1" ht="30" x14ac:dyDescent="0.2">
      <c r="A324" s="40">
        <v>19</v>
      </c>
      <c r="B324" s="40" t="s">
        <v>270</v>
      </c>
      <c r="C324" s="40" t="s">
        <v>1060</v>
      </c>
      <c r="D324" s="38" t="s">
        <v>420</v>
      </c>
      <c r="E324" s="40" t="s">
        <v>421</v>
      </c>
      <c r="F324" s="55"/>
      <c r="G324" s="56" t="s">
        <v>1026</v>
      </c>
      <c r="H324" s="39" t="s">
        <v>423</v>
      </c>
      <c r="I324" s="39">
        <v>10</v>
      </c>
      <c r="J324" s="39" t="s">
        <v>33</v>
      </c>
      <c r="K324" s="39"/>
      <c r="L324" s="39" t="s">
        <v>738</v>
      </c>
      <c r="M324" s="39" t="s">
        <v>10</v>
      </c>
      <c r="N324" s="39" t="s">
        <v>738</v>
      </c>
      <c r="O324" s="39" t="s">
        <v>10</v>
      </c>
      <c r="P324" s="40"/>
      <c r="Q324" s="40"/>
      <c r="R324" s="40"/>
      <c r="S324" s="40"/>
    </row>
    <row r="325" spans="1:19" s="105" customFormat="1" ht="30" x14ac:dyDescent="0.2">
      <c r="A325" s="40">
        <v>19</v>
      </c>
      <c r="B325" s="40" t="s">
        <v>270</v>
      </c>
      <c r="C325" s="40" t="s">
        <v>1060</v>
      </c>
      <c r="D325" s="38" t="s">
        <v>424</v>
      </c>
      <c r="E325" s="40" t="s">
        <v>425</v>
      </c>
      <c r="F325" s="55"/>
      <c r="G325" s="56" t="s">
        <v>1026</v>
      </c>
      <c r="H325" s="39" t="s">
        <v>144</v>
      </c>
      <c r="I325" s="39">
        <v>10</v>
      </c>
      <c r="J325" s="39" t="s">
        <v>925</v>
      </c>
      <c r="K325" s="39"/>
      <c r="L325" s="39" t="s">
        <v>738</v>
      </c>
      <c r="M325" s="39" t="s">
        <v>10</v>
      </c>
      <c r="N325" s="39" t="s">
        <v>10</v>
      </c>
      <c r="O325" s="39" t="s">
        <v>10</v>
      </c>
      <c r="P325" s="40"/>
      <c r="Q325" s="40"/>
      <c r="R325" s="40"/>
      <c r="S325" s="40"/>
    </row>
    <row r="326" spans="1:19" s="105" customFormat="1" ht="45" x14ac:dyDescent="0.2">
      <c r="A326" s="40">
        <v>19</v>
      </c>
      <c r="B326" s="40" t="s">
        <v>270</v>
      </c>
      <c r="C326" s="40" t="s">
        <v>1060</v>
      </c>
      <c r="D326" s="38" t="s">
        <v>1062</v>
      </c>
      <c r="E326" s="40" t="s">
        <v>1063</v>
      </c>
      <c r="F326" s="55" t="s">
        <v>1054</v>
      </c>
      <c r="G326" s="56" t="s">
        <v>1026</v>
      </c>
      <c r="H326" s="39" t="s">
        <v>144</v>
      </c>
      <c r="I326" s="39">
        <v>10</v>
      </c>
      <c r="J326" s="39" t="s">
        <v>925</v>
      </c>
      <c r="K326" s="39"/>
      <c r="L326" s="39" t="s">
        <v>10</v>
      </c>
      <c r="M326" s="39" t="s">
        <v>738</v>
      </c>
      <c r="N326" s="39" t="s">
        <v>10</v>
      </c>
      <c r="O326" s="39" t="s">
        <v>10</v>
      </c>
      <c r="P326" s="40"/>
      <c r="Q326" s="40"/>
      <c r="R326" s="40"/>
      <c r="S326" s="40"/>
    </row>
    <row r="327" spans="1:19" s="114" customFormat="1" ht="30" x14ac:dyDescent="0.2">
      <c r="A327" s="40">
        <v>19</v>
      </c>
      <c r="B327" s="40" t="s">
        <v>270</v>
      </c>
      <c r="C327" s="40" t="s">
        <v>1060</v>
      </c>
      <c r="D327" s="38" t="s">
        <v>1064</v>
      </c>
      <c r="E327" s="40" t="s">
        <v>1065</v>
      </c>
      <c r="F327" s="55"/>
      <c r="G327" s="56" t="s">
        <v>1026</v>
      </c>
      <c r="H327" s="39" t="s">
        <v>423</v>
      </c>
      <c r="I327" s="39">
        <v>10</v>
      </c>
      <c r="J327" s="39"/>
      <c r="K327" s="39"/>
      <c r="L327" s="39" t="s">
        <v>10</v>
      </c>
      <c r="M327" s="39" t="s">
        <v>738</v>
      </c>
      <c r="N327" s="39" t="s">
        <v>10</v>
      </c>
      <c r="O327" s="39" t="s">
        <v>10</v>
      </c>
      <c r="P327" s="40"/>
      <c r="Q327" s="40"/>
      <c r="R327" s="40"/>
      <c r="S327" s="40"/>
    </row>
    <row r="328" spans="1:19" s="114" customFormat="1" ht="90" customHeight="1" x14ac:dyDescent="0.2">
      <c r="A328" s="40">
        <v>19</v>
      </c>
      <c r="B328" s="40" t="s">
        <v>270</v>
      </c>
      <c r="C328" s="40" t="s">
        <v>1060</v>
      </c>
      <c r="D328" s="38" t="s">
        <v>1066</v>
      </c>
      <c r="E328" s="40" t="s">
        <v>1067</v>
      </c>
      <c r="F328" s="55" t="s">
        <v>6</v>
      </c>
      <c r="G328" s="56" t="s">
        <v>1026</v>
      </c>
      <c r="H328" s="39" t="s">
        <v>37</v>
      </c>
      <c r="I328" s="39">
        <v>15</v>
      </c>
      <c r="J328" s="39"/>
      <c r="K328" s="39"/>
      <c r="L328" s="39" t="s">
        <v>738</v>
      </c>
      <c r="M328" s="39" t="s">
        <v>738</v>
      </c>
      <c r="N328" s="39" t="s">
        <v>738</v>
      </c>
      <c r="O328" s="39" t="s">
        <v>738</v>
      </c>
      <c r="P328" s="40"/>
      <c r="Q328" s="40"/>
      <c r="R328" s="40"/>
      <c r="S328" s="40"/>
    </row>
    <row r="329" spans="1:19" s="105" customFormat="1" x14ac:dyDescent="0.2">
      <c r="A329" s="40">
        <v>19</v>
      </c>
      <c r="B329" s="40" t="s">
        <v>270</v>
      </c>
      <c r="C329" s="40" t="s">
        <v>1060</v>
      </c>
      <c r="D329" s="38" t="s">
        <v>1068</v>
      </c>
      <c r="E329" s="40" t="s">
        <v>1069</v>
      </c>
      <c r="F329" s="55" t="s">
        <v>6</v>
      </c>
      <c r="G329" s="56" t="s">
        <v>1026</v>
      </c>
      <c r="H329" s="39" t="s">
        <v>37</v>
      </c>
      <c r="I329" s="39">
        <v>15</v>
      </c>
      <c r="J329" s="39"/>
      <c r="K329" s="39"/>
      <c r="L329" s="39" t="s">
        <v>738</v>
      </c>
      <c r="M329" s="39" t="s">
        <v>738</v>
      </c>
      <c r="N329" s="39" t="s">
        <v>10</v>
      </c>
      <c r="O329" s="39" t="s">
        <v>738</v>
      </c>
      <c r="P329" s="40"/>
      <c r="Q329" s="40"/>
      <c r="R329" s="40"/>
      <c r="S329" s="40"/>
    </row>
    <row r="330" spans="1:19" s="105" customFormat="1" ht="30" x14ac:dyDescent="0.2">
      <c r="A330" s="40">
        <v>19</v>
      </c>
      <c r="B330" s="40" t="s">
        <v>270</v>
      </c>
      <c r="C330" s="40" t="s">
        <v>1060</v>
      </c>
      <c r="D330" s="38" t="s">
        <v>1070</v>
      </c>
      <c r="E330" s="40" t="s">
        <v>1050</v>
      </c>
      <c r="F330" s="55"/>
      <c r="G330" s="56" t="s">
        <v>1026</v>
      </c>
      <c r="H330" s="39" t="s">
        <v>1051</v>
      </c>
      <c r="I330" s="39">
        <v>1</v>
      </c>
      <c r="J330" s="39" t="s">
        <v>19</v>
      </c>
      <c r="K330" s="39"/>
      <c r="L330" s="39" t="s">
        <v>738</v>
      </c>
      <c r="M330" s="39" t="s">
        <v>738</v>
      </c>
      <c r="N330" s="39" t="s">
        <v>10</v>
      </c>
      <c r="O330" s="39" t="s">
        <v>10</v>
      </c>
      <c r="P330" s="40"/>
      <c r="Q330" s="40"/>
      <c r="R330" s="40"/>
      <c r="S330" s="40"/>
    </row>
    <row r="331" spans="1:19" s="105" customFormat="1" ht="120" x14ac:dyDescent="0.2">
      <c r="A331" s="40">
        <v>19</v>
      </c>
      <c r="B331" s="40" t="s">
        <v>270</v>
      </c>
      <c r="C331" s="40" t="s">
        <v>1060</v>
      </c>
      <c r="D331" s="38" t="s">
        <v>1052</v>
      </c>
      <c r="E331" s="40" t="s">
        <v>1053</v>
      </c>
      <c r="F331" s="55" t="s">
        <v>1054</v>
      </c>
      <c r="G331" s="56" t="s">
        <v>1026</v>
      </c>
      <c r="H331" s="39" t="s">
        <v>1051</v>
      </c>
      <c r="I331" s="39">
        <v>20</v>
      </c>
      <c r="J331" s="39"/>
      <c r="K331" s="39"/>
      <c r="L331" s="39" t="s">
        <v>738</v>
      </c>
      <c r="M331" s="39" t="s">
        <v>738</v>
      </c>
      <c r="N331" s="39" t="s">
        <v>10</v>
      </c>
      <c r="O331" s="39" t="s">
        <v>10</v>
      </c>
      <c r="P331" s="40"/>
      <c r="Q331" s="40"/>
      <c r="R331" s="40"/>
      <c r="S331" s="40"/>
    </row>
    <row r="332" spans="1:19" s="105" customFormat="1" ht="90" x14ac:dyDescent="0.2">
      <c r="A332" s="40">
        <v>19</v>
      </c>
      <c r="B332" s="40" t="s">
        <v>270</v>
      </c>
      <c r="C332" s="40" t="s">
        <v>1060</v>
      </c>
      <c r="D332" s="38" t="s">
        <v>1055</v>
      </c>
      <c r="E332" s="40" t="s">
        <v>1056</v>
      </c>
      <c r="F332" s="55"/>
      <c r="G332" s="56" t="s">
        <v>1026</v>
      </c>
      <c r="H332" s="39" t="s">
        <v>1051</v>
      </c>
      <c r="I332" s="39">
        <v>20</v>
      </c>
      <c r="J332" s="39"/>
      <c r="K332" s="39"/>
      <c r="L332" s="39" t="s">
        <v>738</v>
      </c>
      <c r="M332" s="39" t="s">
        <v>738</v>
      </c>
      <c r="N332" s="39" t="s">
        <v>10</v>
      </c>
      <c r="O332" s="39" t="s">
        <v>10</v>
      </c>
      <c r="P332" s="40"/>
      <c r="Q332" s="40"/>
      <c r="R332" s="40"/>
      <c r="S332" s="40"/>
    </row>
    <row r="333" spans="1:19" s="105" customFormat="1" ht="45" x14ac:dyDescent="0.2">
      <c r="A333" s="40">
        <v>19</v>
      </c>
      <c r="B333" s="40" t="s">
        <v>270</v>
      </c>
      <c r="C333" s="40" t="s">
        <v>1060</v>
      </c>
      <c r="D333" s="38" t="s">
        <v>1057</v>
      </c>
      <c r="E333" s="40" t="s">
        <v>1071</v>
      </c>
      <c r="F333" s="55"/>
      <c r="G333" s="56" t="s">
        <v>1026</v>
      </c>
      <c r="H333" s="39" t="s">
        <v>1051</v>
      </c>
      <c r="I333" s="39">
        <v>1</v>
      </c>
      <c r="J333" s="39" t="s">
        <v>1059</v>
      </c>
      <c r="K333" s="39"/>
      <c r="L333" s="39" t="s">
        <v>10</v>
      </c>
      <c r="M333" s="39" t="s">
        <v>738</v>
      </c>
      <c r="N333" s="39" t="s">
        <v>10</v>
      </c>
      <c r="O333" s="39" t="s">
        <v>10</v>
      </c>
      <c r="P333" s="40"/>
      <c r="Q333" s="40"/>
      <c r="R333" s="40"/>
      <c r="S333" s="40"/>
    </row>
    <row r="334" spans="1:19" s="105" customFormat="1" ht="14.25" x14ac:dyDescent="0.2">
      <c r="A334" s="1"/>
      <c r="B334" s="1"/>
      <c r="C334" s="1"/>
      <c r="D334" s="1"/>
      <c r="E334" s="1"/>
      <c r="F334" s="115"/>
      <c r="G334" s="1"/>
      <c r="H334" s="1"/>
      <c r="I334" s="1"/>
      <c r="J334" s="100"/>
      <c r="K334" s="1"/>
      <c r="L334" s="1"/>
      <c r="M334" s="1"/>
      <c r="N334" s="1"/>
      <c r="O334" s="102"/>
      <c r="P334" s="1"/>
      <c r="Q334" s="1"/>
      <c r="R334" s="1"/>
      <c r="S334" s="1"/>
    </row>
    <row r="335" spans="1:19" s="105" customFormat="1" ht="14.25" x14ac:dyDescent="0.2">
      <c r="A335" s="1"/>
      <c r="B335" s="1"/>
      <c r="C335" s="1"/>
      <c r="D335" s="1"/>
      <c r="E335" s="1"/>
      <c r="F335" s="115"/>
      <c r="G335" s="1"/>
      <c r="H335" s="1"/>
      <c r="I335" s="1"/>
      <c r="J335" s="100"/>
      <c r="K335" s="1"/>
      <c r="L335" s="1"/>
      <c r="M335" s="1"/>
      <c r="N335" s="1"/>
      <c r="O335" s="102"/>
      <c r="P335" s="1"/>
      <c r="Q335" s="1"/>
      <c r="R335" s="1"/>
      <c r="S335" s="1"/>
    </row>
    <row r="336" spans="1:19" s="105" customFormat="1" ht="14.25" x14ac:dyDescent="0.2">
      <c r="A336" s="1"/>
      <c r="B336" s="1"/>
      <c r="C336" s="1"/>
      <c r="F336" s="115"/>
      <c r="G336" s="1"/>
      <c r="H336" s="1"/>
      <c r="I336" s="1"/>
      <c r="J336" s="100"/>
      <c r="K336" s="1"/>
      <c r="L336" s="1"/>
      <c r="M336" s="1"/>
      <c r="N336" s="1"/>
      <c r="O336" s="102"/>
      <c r="P336" s="1"/>
      <c r="Q336" s="1"/>
      <c r="R336" s="1"/>
      <c r="S336" s="1"/>
    </row>
    <row r="337" spans="1:19" s="105" customFormat="1" ht="14.25" x14ac:dyDescent="0.2">
      <c r="A337" s="1"/>
      <c r="B337" s="1"/>
      <c r="C337" s="1"/>
      <c r="F337" s="115"/>
      <c r="G337" s="1"/>
      <c r="H337" s="1"/>
      <c r="I337" s="1"/>
      <c r="J337" s="100"/>
      <c r="K337" s="1"/>
      <c r="L337" s="1"/>
      <c r="M337" s="1"/>
      <c r="N337" s="1"/>
      <c r="O337" s="102"/>
      <c r="P337" s="1"/>
      <c r="Q337" s="1"/>
      <c r="R337" s="1"/>
      <c r="S337" s="1"/>
    </row>
    <row r="338" spans="1:19" s="105" customFormat="1" ht="14.25" x14ac:dyDescent="0.2">
      <c r="A338" s="1"/>
      <c r="B338" s="1"/>
      <c r="C338" s="1"/>
      <c r="F338" s="115"/>
      <c r="G338" s="1"/>
      <c r="H338" s="1"/>
      <c r="I338" s="1"/>
      <c r="J338" s="100"/>
      <c r="K338" s="1"/>
      <c r="L338" s="1"/>
      <c r="M338" s="1"/>
      <c r="N338" s="1"/>
      <c r="O338" s="102"/>
      <c r="P338" s="1"/>
      <c r="Q338" s="1"/>
      <c r="R338" s="1"/>
      <c r="S338" s="1"/>
    </row>
    <row r="339" spans="1:19" s="105" customFormat="1" ht="14.25" x14ac:dyDescent="0.2">
      <c r="A339" s="1"/>
      <c r="B339" s="1"/>
      <c r="C339" s="1"/>
      <c r="F339" s="115"/>
      <c r="G339" s="1"/>
      <c r="H339" s="1"/>
      <c r="I339" s="1"/>
      <c r="J339" s="100"/>
      <c r="K339" s="1"/>
      <c r="L339" s="1"/>
      <c r="M339" s="1"/>
      <c r="N339" s="1"/>
      <c r="O339" s="102"/>
      <c r="P339" s="1"/>
      <c r="Q339" s="1"/>
      <c r="R339" s="1"/>
      <c r="S339" s="1"/>
    </row>
    <row r="340" spans="1:19" s="105" customFormat="1" ht="14.25" x14ac:dyDescent="0.2">
      <c r="A340" s="1"/>
      <c r="B340" s="1"/>
      <c r="C340" s="1"/>
      <c r="F340" s="115"/>
      <c r="G340" s="1"/>
      <c r="H340" s="1"/>
      <c r="I340" s="1"/>
      <c r="J340" s="100"/>
      <c r="K340" s="1"/>
      <c r="L340" s="1"/>
      <c r="M340" s="1"/>
      <c r="N340" s="1"/>
      <c r="O340" s="102"/>
      <c r="P340" s="1"/>
      <c r="Q340" s="1"/>
      <c r="R340" s="1"/>
      <c r="S340" s="1"/>
    </row>
    <row r="341" spans="1:19" s="105" customFormat="1" ht="14.25" x14ac:dyDescent="0.2">
      <c r="A341" s="1"/>
      <c r="B341" s="1"/>
      <c r="C341" s="1"/>
      <c r="F341" s="115"/>
      <c r="G341" s="1"/>
      <c r="H341" s="1"/>
      <c r="I341" s="1"/>
      <c r="J341" s="100"/>
      <c r="K341" s="1"/>
      <c r="L341" s="1"/>
      <c r="M341" s="1"/>
      <c r="N341" s="1"/>
      <c r="O341" s="102"/>
      <c r="P341" s="1"/>
      <c r="Q341" s="1"/>
      <c r="R341" s="1"/>
      <c r="S341" s="1"/>
    </row>
    <row r="342" spans="1:19" s="105" customFormat="1" ht="14.25" x14ac:dyDescent="0.2">
      <c r="A342" s="1"/>
      <c r="B342" s="1"/>
      <c r="C342" s="1"/>
      <c r="D342" s="1"/>
      <c r="E342" s="1"/>
      <c r="F342" s="115"/>
      <c r="G342" s="1"/>
      <c r="H342" s="1"/>
      <c r="I342" s="1"/>
      <c r="J342" s="100"/>
      <c r="K342" s="1"/>
      <c r="L342" s="1"/>
      <c r="M342" s="1"/>
      <c r="N342" s="1"/>
      <c r="O342" s="102"/>
      <c r="P342" s="1"/>
      <c r="Q342" s="1"/>
      <c r="R342" s="1"/>
      <c r="S342" s="1"/>
    </row>
    <row r="343" spans="1:19" s="105" customFormat="1" ht="14.25" x14ac:dyDescent="0.2">
      <c r="A343" s="1"/>
      <c r="B343" s="1"/>
      <c r="C343" s="1"/>
      <c r="D343" s="1"/>
      <c r="E343" s="1"/>
      <c r="F343" s="115"/>
      <c r="G343" s="1"/>
      <c r="H343" s="1"/>
      <c r="I343" s="1"/>
      <c r="J343" s="100"/>
      <c r="K343" s="1"/>
      <c r="L343" s="1"/>
      <c r="M343" s="1"/>
      <c r="N343" s="1"/>
      <c r="O343" s="102"/>
      <c r="P343" s="1"/>
      <c r="Q343" s="1"/>
      <c r="R343" s="1"/>
      <c r="S343" s="1"/>
    </row>
    <row r="344" spans="1:19" s="105" customFormat="1" ht="14.25" x14ac:dyDescent="0.2">
      <c r="A344" s="1"/>
      <c r="B344" s="1"/>
      <c r="C344" s="1"/>
      <c r="D344" s="1"/>
      <c r="E344" s="1"/>
      <c r="F344" s="115"/>
      <c r="G344" s="1"/>
      <c r="H344" s="1"/>
      <c r="I344" s="1"/>
      <c r="J344" s="100"/>
      <c r="K344" s="1"/>
      <c r="L344" s="1"/>
      <c r="M344" s="1"/>
      <c r="N344" s="1"/>
      <c r="O344" s="102"/>
      <c r="P344" s="1"/>
      <c r="Q344" s="1"/>
      <c r="R344" s="1"/>
      <c r="S344" s="1"/>
    </row>
    <row r="345" spans="1:19" s="105" customFormat="1" ht="14.25" x14ac:dyDescent="0.2">
      <c r="A345" s="1"/>
      <c r="B345" s="1"/>
      <c r="C345" s="1"/>
      <c r="D345" s="1"/>
      <c r="E345" s="1"/>
      <c r="F345" s="115"/>
      <c r="G345" s="1"/>
      <c r="H345" s="1"/>
      <c r="I345" s="1"/>
      <c r="J345" s="100"/>
      <c r="K345" s="1"/>
      <c r="L345" s="1"/>
      <c r="M345" s="1"/>
      <c r="N345" s="1"/>
      <c r="O345" s="102"/>
      <c r="P345" s="1"/>
      <c r="Q345" s="1"/>
      <c r="R345" s="1"/>
      <c r="S345" s="1"/>
    </row>
    <row r="346" spans="1:19" s="105" customFormat="1" ht="14.25" x14ac:dyDescent="0.2">
      <c r="A346" s="1"/>
      <c r="B346" s="1"/>
      <c r="C346" s="1"/>
      <c r="D346" s="1"/>
      <c r="E346" s="1"/>
      <c r="F346" s="115"/>
      <c r="G346" s="1"/>
      <c r="H346" s="1"/>
      <c r="I346" s="1"/>
      <c r="J346" s="100"/>
      <c r="K346" s="1"/>
      <c r="L346" s="1"/>
      <c r="M346" s="1"/>
      <c r="N346" s="1"/>
      <c r="O346" s="102"/>
      <c r="P346" s="1"/>
      <c r="Q346" s="1"/>
      <c r="R346" s="1"/>
      <c r="S346" s="1"/>
    </row>
    <row r="347" spans="1:19" s="105" customFormat="1" ht="14.25" x14ac:dyDescent="0.2">
      <c r="A347" s="1"/>
      <c r="B347" s="1"/>
      <c r="C347" s="1"/>
      <c r="D347" s="1"/>
      <c r="E347" s="1"/>
      <c r="F347" s="115"/>
      <c r="G347" s="1"/>
      <c r="H347" s="1"/>
      <c r="I347" s="1"/>
      <c r="J347" s="100"/>
      <c r="K347" s="1"/>
      <c r="L347" s="1"/>
      <c r="M347" s="1"/>
      <c r="N347" s="1"/>
      <c r="O347" s="102"/>
      <c r="P347" s="1"/>
      <c r="Q347" s="1"/>
      <c r="R347" s="1"/>
      <c r="S347" s="1"/>
    </row>
    <row r="348" spans="1:19" s="105" customFormat="1" ht="14.25" x14ac:dyDescent="0.2">
      <c r="A348" s="1"/>
      <c r="B348" s="1"/>
      <c r="C348" s="1"/>
      <c r="D348" s="1"/>
      <c r="E348" s="1"/>
      <c r="F348" s="115"/>
      <c r="G348" s="1"/>
      <c r="H348" s="1"/>
      <c r="I348" s="1"/>
      <c r="J348" s="100"/>
      <c r="K348" s="1"/>
      <c r="L348" s="1"/>
      <c r="M348" s="1"/>
      <c r="N348" s="1"/>
      <c r="O348" s="102"/>
      <c r="P348" s="1"/>
      <c r="Q348" s="1"/>
      <c r="R348" s="1"/>
      <c r="S348" s="1"/>
    </row>
    <row r="349" spans="1:19" s="105" customFormat="1" ht="14.25" x14ac:dyDescent="0.2">
      <c r="A349" s="1"/>
      <c r="B349" s="1"/>
      <c r="C349" s="1"/>
      <c r="D349" s="1"/>
      <c r="E349" s="1"/>
      <c r="F349" s="115"/>
      <c r="G349" s="1"/>
      <c r="H349" s="1"/>
      <c r="I349" s="1"/>
      <c r="J349" s="100"/>
      <c r="K349" s="1"/>
      <c r="L349" s="1"/>
      <c r="M349" s="1"/>
      <c r="N349" s="1"/>
      <c r="O349" s="102"/>
      <c r="P349" s="1"/>
      <c r="Q349" s="1"/>
      <c r="R349" s="1"/>
      <c r="S349" s="1"/>
    </row>
    <row r="350" spans="1:19" s="105" customFormat="1" ht="14.25" x14ac:dyDescent="0.2">
      <c r="A350" s="1"/>
      <c r="B350" s="1"/>
      <c r="C350" s="1"/>
      <c r="D350" s="1"/>
      <c r="E350" s="1"/>
      <c r="F350" s="115"/>
      <c r="G350" s="1"/>
      <c r="H350" s="1"/>
      <c r="I350" s="1"/>
      <c r="J350" s="100"/>
      <c r="K350" s="1"/>
      <c r="L350" s="1"/>
      <c r="M350" s="1"/>
      <c r="N350" s="1"/>
      <c r="O350" s="102"/>
      <c r="P350" s="1"/>
      <c r="Q350" s="1"/>
      <c r="R350" s="1"/>
      <c r="S350" s="1"/>
    </row>
    <row r="351" spans="1:19" s="105" customFormat="1" ht="14.25" x14ac:dyDescent="0.2">
      <c r="A351" s="1"/>
      <c r="B351" s="1"/>
      <c r="C351" s="1"/>
      <c r="D351" s="1"/>
      <c r="E351" s="1"/>
      <c r="F351" s="115"/>
      <c r="G351" s="1"/>
      <c r="H351" s="1"/>
      <c r="I351" s="1"/>
      <c r="J351" s="100"/>
      <c r="K351" s="1"/>
      <c r="L351" s="1"/>
      <c r="M351" s="1"/>
      <c r="N351" s="1"/>
      <c r="O351" s="102"/>
      <c r="P351" s="1"/>
      <c r="Q351" s="1"/>
      <c r="R351" s="1"/>
      <c r="S351" s="1"/>
    </row>
    <row r="352" spans="1:19" s="105" customFormat="1" ht="14.25" x14ac:dyDescent="0.2">
      <c r="A352" s="1"/>
      <c r="B352" s="1"/>
      <c r="C352" s="1"/>
      <c r="D352" s="1"/>
      <c r="E352" s="1"/>
      <c r="F352" s="115"/>
      <c r="G352" s="1"/>
      <c r="H352" s="1"/>
      <c r="I352" s="1"/>
      <c r="J352" s="100"/>
      <c r="K352" s="1"/>
      <c r="L352" s="1"/>
      <c r="M352" s="1"/>
      <c r="N352" s="1"/>
      <c r="O352" s="102"/>
      <c r="P352" s="1"/>
      <c r="Q352" s="1"/>
      <c r="R352" s="1"/>
      <c r="S352" s="1"/>
    </row>
    <row r="353" spans="1:19" s="105" customFormat="1" ht="14.25" x14ac:dyDescent="0.2">
      <c r="A353" s="1"/>
      <c r="B353" s="1"/>
      <c r="C353" s="1"/>
      <c r="D353" s="1"/>
      <c r="E353" s="1"/>
      <c r="F353" s="115"/>
      <c r="G353" s="1"/>
      <c r="H353" s="1"/>
      <c r="I353" s="1"/>
      <c r="J353" s="100"/>
      <c r="K353" s="1"/>
      <c r="L353" s="1"/>
      <c r="M353" s="1"/>
      <c r="N353" s="1"/>
      <c r="O353" s="102"/>
      <c r="P353" s="1"/>
      <c r="Q353" s="1"/>
      <c r="R353" s="1"/>
      <c r="S353" s="1"/>
    </row>
    <row r="354" spans="1:19" s="105" customFormat="1" ht="14.25" x14ac:dyDescent="0.2">
      <c r="A354" s="1"/>
      <c r="B354" s="1"/>
      <c r="C354" s="1"/>
      <c r="D354" s="1"/>
      <c r="E354" s="1"/>
      <c r="F354" s="115"/>
      <c r="G354" s="1"/>
      <c r="H354" s="1"/>
      <c r="I354" s="1"/>
      <c r="J354" s="100"/>
      <c r="K354" s="1"/>
      <c r="L354" s="1"/>
      <c r="M354" s="1"/>
      <c r="N354" s="1"/>
      <c r="O354" s="102"/>
      <c r="P354" s="1"/>
      <c r="Q354" s="1"/>
      <c r="R354" s="1"/>
      <c r="S354" s="1"/>
    </row>
    <row r="355" spans="1:19" s="105" customFormat="1" ht="14.25" x14ac:dyDescent="0.2">
      <c r="A355" s="1"/>
      <c r="B355" s="1"/>
      <c r="C355" s="1"/>
      <c r="D355" s="1"/>
      <c r="E355" s="1"/>
      <c r="F355" s="115"/>
      <c r="G355" s="1"/>
      <c r="H355" s="1"/>
      <c r="I355" s="1"/>
      <c r="J355" s="100"/>
      <c r="K355" s="1"/>
      <c r="L355" s="1"/>
      <c r="M355" s="1"/>
      <c r="N355" s="1"/>
      <c r="O355" s="102"/>
      <c r="P355" s="1"/>
      <c r="Q355" s="1"/>
      <c r="R355" s="1"/>
      <c r="S355" s="1"/>
    </row>
    <row r="356" spans="1:19" s="105" customFormat="1" ht="14.25" x14ac:dyDescent="0.2">
      <c r="A356" s="1"/>
      <c r="B356" s="1"/>
      <c r="C356" s="1"/>
      <c r="D356" s="1"/>
      <c r="E356" s="1"/>
      <c r="F356" s="115"/>
      <c r="G356" s="1"/>
      <c r="H356" s="1"/>
      <c r="I356" s="1"/>
      <c r="J356" s="100"/>
      <c r="K356" s="1"/>
      <c r="L356" s="1"/>
      <c r="M356" s="1"/>
      <c r="N356" s="1"/>
      <c r="O356" s="102"/>
      <c r="P356" s="1"/>
      <c r="Q356" s="1"/>
      <c r="R356" s="1"/>
      <c r="S356" s="1"/>
    </row>
    <row r="357" spans="1:19" s="105" customFormat="1" ht="14.25" x14ac:dyDescent="0.2">
      <c r="A357" s="1"/>
      <c r="B357" s="1"/>
      <c r="C357" s="1"/>
      <c r="D357" s="1"/>
      <c r="E357" s="1"/>
      <c r="F357" s="115"/>
      <c r="G357" s="1"/>
      <c r="H357" s="1"/>
      <c r="I357" s="1"/>
      <c r="J357" s="100"/>
      <c r="K357" s="1"/>
      <c r="L357" s="1"/>
      <c r="M357" s="1"/>
      <c r="N357" s="1"/>
      <c r="O357" s="102"/>
      <c r="P357" s="1"/>
      <c r="Q357" s="1"/>
      <c r="R357" s="1"/>
      <c r="S357" s="1"/>
    </row>
    <row r="358" spans="1:19" s="105" customFormat="1" ht="14.25" x14ac:dyDescent="0.2">
      <c r="A358" s="1"/>
      <c r="B358" s="1"/>
      <c r="C358" s="1"/>
      <c r="D358" s="1"/>
      <c r="E358" s="1"/>
      <c r="F358" s="115"/>
      <c r="G358" s="1"/>
      <c r="H358" s="1"/>
      <c r="I358" s="1"/>
      <c r="J358" s="100"/>
      <c r="K358" s="1"/>
      <c r="L358" s="1"/>
      <c r="M358" s="1"/>
      <c r="N358" s="1"/>
      <c r="O358" s="102"/>
      <c r="P358" s="1"/>
      <c r="Q358" s="1"/>
      <c r="R358" s="1"/>
      <c r="S358" s="1"/>
    </row>
    <row r="359" spans="1:19" s="105" customFormat="1" ht="14.25" x14ac:dyDescent="0.2">
      <c r="A359" s="1"/>
      <c r="B359" s="1"/>
      <c r="C359" s="1"/>
      <c r="D359" s="1"/>
      <c r="E359" s="1"/>
      <c r="F359" s="115"/>
      <c r="G359" s="1"/>
      <c r="H359" s="1"/>
      <c r="I359" s="1"/>
      <c r="J359" s="100"/>
      <c r="K359" s="1"/>
      <c r="L359" s="1"/>
      <c r="M359" s="1"/>
      <c r="N359" s="1"/>
      <c r="O359" s="102"/>
      <c r="P359" s="1"/>
      <c r="Q359" s="1"/>
      <c r="R359" s="1"/>
      <c r="S359" s="1"/>
    </row>
    <row r="360" spans="1:19" s="105" customFormat="1" ht="14.25" x14ac:dyDescent="0.2">
      <c r="A360" s="1"/>
      <c r="B360" s="1"/>
      <c r="C360" s="1"/>
      <c r="D360" s="1"/>
      <c r="E360" s="1"/>
      <c r="F360" s="115"/>
      <c r="G360" s="1"/>
      <c r="H360" s="1"/>
      <c r="I360" s="1"/>
      <c r="J360" s="100"/>
      <c r="K360" s="1"/>
      <c r="L360" s="1"/>
      <c r="M360" s="1"/>
      <c r="N360" s="1"/>
      <c r="O360" s="102"/>
      <c r="P360" s="1"/>
      <c r="Q360" s="1"/>
      <c r="R360" s="1"/>
      <c r="S360" s="1"/>
    </row>
    <row r="361" spans="1:19" s="105" customFormat="1" ht="14.25" x14ac:dyDescent="0.2">
      <c r="A361" s="1"/>
      <c r="B361" s="1"/>
      <c r="C361" s="1"/>
      <c r="D361" s="1"/>
      <c r="E361" s="1"/>
      <c r="F361" s="115"/>
      <c r="G361" s="1"/>
      <c r="H361" s="1"/>
      <c r="I361" s="1"/>
      <c r="J361" s="100"/>
      <c r="K361" s="1"/>
      <c r="L361" s="1"/>
      <c r="M361" s="1"/>
      <c r="N361" s="1"/>
      <c r="O361" s="102"/>
      <c r="P361" s="1"/>
      <c r="Q361" s="1"/>
      <c r="R361" s="1"/>
      <c r="S361" s="1"/>
    </row>
    <row r="362" spans="1:19" s="105" customFormat="1" ht="14.25" x14ac:dyDescent="0.2">
      <c r="A362" s="1"/>
      <c r="B362" s="1"/>
      <c r="C362" s="1"/>
      <c r="D362" s="1"/>
      <c r="E362" s="1"/>
      <c r="F362" s="115"/>
      <c r="G362" s="1"/>
      <c r="H362" s="1"/>
      <c r="I362" s="1"/>
      <c r="J362" s="100"/>
      <c r="K362" s="1"/>
      <c r="L362" s="1"/>
      <c r="M362" s="1"/>
      <c r="N362" s="1"/>
      <c r="O362" s="102"/>
      <c r="P362" s="1"/>
      <c r="Q362" s="1"/>
      <c r="R362" s="1"/>
      <c r="S362" s="1"/>
    </row>
    <row r="363" spans="1:19" s="105" customFormat="1" ht="14.25" x14ac:dyDescent="0.2">
      <c r="A363" s="1"/>
      <c r="B363" s="1"/>
      <c r="C363" s="1"/>
      <c r="D363" s="1"/>
      <c r="E363" s="1"/>
      <c r="F363" s="115"/>
      <c r="G363" s="1"/>
      <c r="H363" s="1"/>
      <c r="I363" s="1"/>
      <c r="J363" s="100"/>
      <c r="K363" s="1"/>
      <c r="L363" s="1"/>
      <c r="M363" s="1"/>
      <c r="N363" s="1"/>
      <c r="O363" s="102"/>
      <c r="P363" s="1"/>
      <c r="Q363" s="1"/>
      <c r="R363" s="1"/>
      <c r="S363" s="1"/>
    </row>
    <row r="364" spans="1:19" s="105" customFormat="1" ht="14.25" x14ac:dyDescent="0.2">
      <c r="A364" s="1"/>
      <c r="B364" s="1"/>
      <c r="C364" s="1"/>
      <c r="D364" s="1"/>
      <c r="E364" s="1"/>
      <c r="F364" s="115"/>
      <c r="G364" s="1"/>
      <c r="H364" s="1"/>
      <c r="I364" s="1"/>
      <c r="J364" s="100"/>
      <c r="K364" s="1"/>
      <c r="L364" s="1"/>
      <c r="M364" s="1"/>
      <c r="N364" s="1"/>
      <c r="O364" s="102"/>
      <c r="P364" s="1"/>
      <c r="Q364" s="1"/>
      <c r="R364" s="1"/>
      <c r="S364" s="1"/>
    </row>
    <row r="365" spans="1:19" s="105" customFormat="1" ht="14.25" x14ac:dyDescent="0.2">
      <c r="A365" s="1"/>
      <c r="B365" s="1"/>
      <c r="C365" s="1"/>
      <c r="D365" s="1"/>
      <c r="E365" s="1"/>
      <c r="F365" s="115"/>
      <c r="G365" s="1"/>
      <c r="H365" s="1"/>
      <c r="I365" s="1"/>
      <c r="J365" s="100"/>
      <c r="K365" s="1"/>
      <c r="L365" s="1"/>
      <c r="M365" s="1"/>
      <c r="N365" s="1"/>
      <c r="O365" s="102"/>
      <c r="P365" s="1"/>
      <c r="Q365" s="1"/>
      <c r="R365" s="1"/>
      <c r="S365" s="1"/>
    </row>
    <row r="366" spans="1:19" s="105" customFormat="1" ht="14.25" x14ac:dyDescent="0.2">
      <c r="A366" s="1"/>
      <c r="B366" s="1"/>
      <c r="C366" s="1"/>
      <c r="D366" s="1"/>
      <c r="E366" s="1"/>
      <c r="F366" s="115"/>
      <c r="G366" s="1"/>
      <c r="H366" s="1"/>
      <c r="I366" s="1"/>
      <c r="J366" s="100"/>
      <c r="K366" s="1"/>
      <c r="L366" s="1"/>
      <c r="M366" s="1"/>
      <c r="N366" s="1"/>
      <c r="O366" s="102"/>
      <c r="P366" s="1"/>
      <c r="Q366" s="1"/>
      <c r="R366" s="1"/>
      <c r="S366" s="1"/>
    </row>
    <row r="367" spans="1:19" s="105" customFormat="1" ht="14.25" x14ac:dyDescent="0.2">
      <c r="A367" s="1"/>
      <c r="B367" s="1"/>
      <c r="C367" s="1"/>
      <c r="D367" s="1"/>
      <c r="E367" s="1"/>
      <c r="F367" s="115"/>
      <c r="G367" s="1"/>
      <c r="H367" s="1"/>
      <c r="I367" s="1"/>
      <c r="J367" s="100"/>
      <c r="K367" s="1"/>
      <c r="L367" s="1"/>
      <c r="M367" s="1"/>
      <c r="N367" s="1"/>
      <c r="O367" s="102"/>
      <c r="P367" s="1"/>
      <c r="Q367" s="1"/>
      <c r="R367" s="1"/>
      <c r="S367" s="1"/>
    </row>
    <row r="368" spans="1:19" s="105" customFormat="1" ht="14.25" x14ac:dyDescent="0.2">
      <c r="A368" s="1"/>
      <c r="B368" s="1"/>
      <c r="C368" s="1"/>
      <c r="D368" s="1"/>
      <c r="E368" s="1"/>
      <c r="F368" s="115"/>
      <c r="G368" s="1"/>
      <c r="H368" s="1"/>
      <c r="I368" s="1"/>
      <c r="J368" s="100"/>
      <c r="K368" s="1"/>
      <c r="L368" s="1"/>
      <c r="M368" s="1"/>
      <c r="N368" s="1"/>
      <c r="O368" s="102"/>
      <c r="P368" s="1"/>
      <c r="Q368" s="1"/>
      <c r="R368" s="1"/>
      <c r="S368" s="1"/>
    </row>
    <row r="369" spans="1:19" s="105" customFormat="1" ht="14.25" x14ac:dyDescent="0.2">
      <c r="A369" s="1"/>
      <c r="B369" s="1"/>
      <c r="C369" s="1"/>
      <c r="D369" s="1"/>
      <c r="E369" s="1"/>
      <c r="F369" s="115"/>
      <c r="G369" s="1"/>
      <c r="H369" s="1"/>
      <c r="I369" s="1"/>
      <c r="J369" s="100"/>
      <c r="K369" s="1"/>
      <c r="L369" s="1"/>
      <c r="M369" s="1"/>
      <c r="N369" s="1"/>
      <c r="O369" s="102"/>
      <c r="P369" s="1"/>
      <c r="Q369" s="1"/>
      <c r="R369" s="1"/>
      <c r="S369" s="1"/>
    </row>
    <row r="370" spans="1:19" s="105" customFormat="1" ht="14.25" x14ac:dyDescent="0.2">
      <c r="A370" s="1"/>
      <c r="B370" s="1"/>
      <c r="C370" s="1"/>
      <c r="D370" s="1"/>
      <c r="E370" s="1"/>
      <c r="F370" s="115"/>
      <c r="G370" s="1"/>
      <c r="H370" s="1"/>
      <c r="I370" s="1"/>
      <c r="J370" s="100"/>
      <c r="K370" s="1"/>
      <c r="L370" s="1"/>
      <c r="M370" s="1"/>
      <c r="N370" s="1"/>
      <c r="O370" s="102"/>
      <c r="P370" s="1"/>
      <c r="Q370" s="1"/>
      <c r="R370" s="1"/>
      <c r="S370" s="1"/>
    </row>
    <row r="371" spans="1:19" s="105" customFormat="1" ht="14.25" x14ac:dyDescent="0.2">
      <c r="A371" s="1"/>
      <c r="B371" s="1"/>
      <c r="C371" s="1"/>
      <c r="D371" s="1"/>
      <c r="E371" s="1"/>
      <c r="F371" s="115"/>
      <c r="G371" s="1"/>
      <c r="H371" s="1"/>
      <c r="I371" s="1"/>
      <c r="J371" s="100"/>
      <c r="K371" s="1"/>
      <c r="L371" s="1"/>
      <c r="M371" s="1"/>
      <c r="N371" s="1"/>
      <c r="O371" s="102"/>
      <c r="P371" s="1"/>
      <c r="Q371" s="1"/>
      <c r="R371" s="1"/>
      <c r="S371" s="1"/>
    </row>
    <row r="372" spans="1:19" s="105" customFormat="1" ht="14.25" x14ac:dyDescent="0.2">
      <c r="A372" s="1"/>
      <c r="B372" s="1"/>
      <c r="C372" s="1"/>
      <c r="D372" s="1"/>
      <c r="E372" s="1"/>
      <c r="F372" s="115"/>
      <c r="G372" s="1"/>
      <c r="H372" s="1"/>
      <c r="I372" s="1"/>
      <c r="J372" s="100"/>
      <c r="K372" s="1"/>
      <c r="L372" s="1"/>
      <c r="M372" s="1"/>
      <c r="N372" s="1"/>
      <c r="O372" s="102"/>
      <c r="P372" s="1"/>
      <c r="Q372" s="1"/>
      <c r="R372" s="1"/>
      <c r="S372" s="1"/>
    </row>
    <row r="373" spans="1:19" s="105" customFormat="1" ht="14.25" x14ac:dyDescent="0.2">
      <c r="A373" s="1"/>
      <c r="B373" s="1"/>
      <c r="C373" s="1"/>
      <c r="D373" s="1"/>
      <c r="E373" s="1"/>
      <c r="F373" s="115"/>
      <c r="G373" s="1"/>
      <c r="H373" s="1"/>
      <c r="I373" s="1"/>
      <c r="J373" s="100"/>
      <c r="K373" s="1"/>
      <c r="L373" s="1"/>
      <c r="M373" s="1"/>
      <c r="N373" s="1"/>
      <c r="O373" s="102"/>
      <c r="P373" s="1"/>
      <c r="Q373" s="1"/>
      <c r="R373" s="1"/>
      <c r="S373" s="1"/>
    </row>
    <row r="374" spans="1:19" s="105" customFormat="1" ht="14.25" x14ac:dyDescent="0.2">
      <c r="A374" s="1"/>
      <c r="B374" s="1"/>
      <c r="C374" s="1"/>
      <c r="D374" s="1"/>
      <c r="E374" s="1"/>
      <c r="F374" s="115"/>
      <c r="G374" s="1"/>
      <c r="H374" s="1"/>
      <c r="I374" s="1"/>
      <c r="J374" s="100"/>
      <c r="K374" s="1"/>
      <c r="L374" s="1"/>
      <c r="M374" s="1"/>
      <c r="N374" s="1"/>
      <c r="O374" s="102"/>
      <c r="P374" s="1"/>
      <c r="Q374" s="1"/>
      <c r="R374" s="1"/>
      <c r="S374" s="1"/>
    </row>
    <row r="375" spans="1:19" s="105" customFormat="1" ht="14.25" x14ac:dyDescent="0.2">
      <c r="A375" s="1"/>
      <c r="B375" s="1"/>
      <c r="C375" s="1"/>
      <c r="D375" s="1"/>
      <c r="E375" s="1"/>
      <c r="F375" s="115"/>
      <c r="G375" s="1"/>
      <c r="H375" s="1"/>
      <c r="I375" s="1"/>
      <c r="J375" s="100"/>
      <c r="K375" s="1"/>
      <c r="L375" s="1"/>
      <c r="M375" s="1"/>
      <c r="N375" s="1"/>
      <c r="O375" s="102"/>
      <c r="P375" s="1"/>
      <c r="Q375" s="1"/>
      <c r="R375" s="1"/>
      <c r="S375" s="1"/>
    </row>
    <row r="376" spans="1:19" s="105" customFormat="1" ht="14.25" x14ac:dyDescent="0.2">
      <c r="A376" s="1"/>
      <c r="B376" s="1"/>
      <c r="C376" s="1"/>
      <c r="D376" s="1"/>
      <c r="E376" s="1"/>
      <c r="F376" s="115"/>
      <c r="G376" s="1"/>
      <c r="H376" s="1"/>
      <c r="I376" s="1"/>
      <c r="J376" s="100"/>
      <c r="K376" s="1"/>
      <c r="L376" s="1"/>
      <c r="M376" s="1"/>
      <c r="N376" s="1"/>
      <c r="O376" s="102"/>
      <c r="P376" s="1"/>
      <c r="Q376" s="1"/>
      <c r="R376" s="1"/>
      <c r="S376" s="1"/>
    </row>
    <row r="377" spans="1:19" s="105" customFormat="1" ht="14.25" x14ac:dyDescent="0.2">
      <c r="A377" s="1"/>
      <c r="B377" s="1"/>
      <c r="C377" s="1"/>
      <c r="D377" s="1"/>
      <c r="E377" s="1"/>
      <c r="F377" s="115"/>
      <c r="G377" s="1"/>
      <c r="H377" s="1"/>
      <c r="I377" s="1"/>
      <c r="J377" s="100"/>
      <c r="K377" s="1"/>
      <c r="L377" s="1"/>
      <c r="M377" s="1"/>
      <c r="N377" s="1"/>
      <c r="O377" s="102"/>
      <c r="P377" s="1"/>
      <c r="Q377" s="1"/>
      <c r="R377" s="1"/>
      <c r="S377" s="1"/>
    </row>
    <row r="378" spans="1:19" s="105" customFormat="1" ht="14.25" x14ac:dyDescent="0.2">
      <c r="A378" s="1"/>
      <c r="B378" s="1"/>
      <c r="C378" s="1"/>
      <c r="D378" s="1"/>
      <c r="E378" s="1"/>
      <c r="F378" s="115"/>
      <c r="G378" s="1"/>
      <c r="H378" s="1"/>
      <c r="I378" s="1"/>
      <c r="J378" s="100"/>
      <c r="K378" s="1"/>
      <c r="L378" s="1"/>
      <c r="M378" s="1"/>
      <c r="N378" s="1"/>
      <c r="O378" s="102"/>
      <c r="P378" s="1"/>
      <c r="Q378" s="1"/>
      <c r="R378" s="1"/>
      <c r="S378" s="1"/>
    </row>
    <row r="379" spans="1:19" s="105" customFormat="1" ht="14.25" x14ac:dyDescent="0.2">
      <c r="A379" s="1"/>
      <c r="B379" s="1"/>
      <c r="C379" s="1"/>
      <c r="D379" s="1"/>
      <c r="E379" s="1"/>
      <c r="F379" s="115"/>
      <c r="G379" s="1"/>
      <c r="H379" s="1"/>
      <c r="I379" s="1"/>
      <c r="J379" s="100"/>
      <c r="K379" s="1"/>
      <c r="L379" s="1"/>
      <c r="M379" s="1"/>
      <c r="N379" s="1"/>
      <c r="O379" s="102"/>
      <c r="P379" s="1"/>
      <c r="Q379" s="1"/>
      <c r="R379" s="1"/>
      <c r="S379" s="1"/>
    </row>
    <row r="380" spans="1:19" s="105" customFormat="1" ht="14.25" x14ac:dyDescent="0.2">
      <c r="A380" s="1"/>
      <c r="B380" s="1"/>
      <c r="C380" s="1"/>
      <c r="D380" s="1"/>
      <c r="E380" s="1"/>
      <c r="F380" s="115"/>
      <c r="G380" s="1"/>
      <c r="H380" s="1"/>
      <c r="I380" s="1"/>
      <c r="J380" s="100"/>
      <c r="K380" s="1"/>
      <c r="L380" s="1"/>
      <c r="M380" s="1"/>
      <c r="N380" s="1"/>
      <c r="O380" s="102"/>
      <c r="P380" s="1"/>
      <c r="Q380" s="1"/>
      <c r="R380" s="1"/>
      <c r="S380" s="1"/>
    </row>
    <row r="381" spans="1:19" s="105" customFormat="1" ht="14.25" x14ac:dyDescent="0.2">
      <c r="A381" s="1"/>
      <c r="B381" s="1"/>
      <c r="C381" s="1"/>
      <c r="D381" s="1"/>
      <c r="E381" s="1"/>
      <c r="F381" s="115"/>
      <c r="G381" s="1"/>
      <c r="H381" s="1"/>
      <c r="I381" s="1"/>
      <c r="J381" s="100"/>
      <c r="K381" s="1"/>
      <c r="L381" s="1"/>
      <c r="M381" s="1"/>
      <c r="N381" s="1"/>
      <c r="O381" s="102"/>
      <c r="P381" s="1"/>
      <c r="Q381" s="1"/>
      <c r="R381" s="1"/>
      <c r="S381" s="1"/>
    </row>
    <row r="382" spans="1:19" s="105" customFormat="1" ht="14.25" x14ac:dyDescent="0.2">
      <c r="A382" s="1"/>
      <c r="B382" s="1"/>
      <c r="C382" s="1"/>
      <c r="D382" s="1"/>
      <c r="E382" s="1"/>
      <c r="F382" s="115"/>
      <c r="G382" s="1"/>
      <c r="H382" s="1"/>
      <c r="I382" s="1"/>
      <c r="J382" s="100"/>
      <c r="K382" s="1"/>
      <c r="L382" s="1"/>
      <c r="M382" s="1"/>
      <c r="N382" s="1"/>
      <c r="O382" s="102"/>
      <c r="P382" s="1"/>
      <c r="Q382" s="1"/>
      <c r="R382" s="1"/>
      <c r="S382" s="1"/>
    </row>
    <row r="383" spans="1:19" s="105" customFormat="1" ht="14.25" x14ac:dyDescent="0.2">
      <c r="A383" s="1"/>
      <c r="B383" s="1"/>
      <c r="C383" s="1"/>
      <c r="D383" s="1"/>
      <c r="E383" s="1"/>
      <c r="F383" s="115"/>
      <c r="G383" s="1"/>
      <c r="H383" s="1"/>
      <c r="I383" s="1"/>
      <c r="J383" s="100"/>
      <c r="K383" s="1"/>
      <c r="L383" s="1"/>
      <c r="M383" s="1"/>
      <c r="N383" s="1"/>
      <c r="O383" s="102"/>
      <c r="P383" s="1"/>
      <c r="Q383" s="1"/>
      <c r="R383" s="1"/>
      <c r="S383" s="1"/>
    </row>
    <row r="384" spans="1:19" s="105" customFormat="1" ht="14.25" x14ac:dyDescent="0.2">
      <c r="A384" s="1"/>
      <c r="B384" s="1"/>
      <c r="C384" s="1"/>
      <c r="D384" s="1"/>
      <c r="E384" s="1"/>
      <c r="F384" s="115"/>
      <c r="G384" s="1"/>
      <c r="H384" s="1"/>
      <c r="I384" s="1"/>
      <c r="J384" s="100"/>
      <c r="K384" s="1"/>
      <c r="L384" s="1"/>
      <c r="M384" s="1"/>
      <c r="N384" s="1"/>
      <c r="O384" s="102"/>
      <c r="P384" s="1"/>
      <c r="Q384" s="1"/>
      <c r="R384" s="1"/>
      <c r="S384" s="1"/>
    </row>
    <row r="385" spans="1:19" s="105" customFormat="1" ht="14.25" x14ac:dyDescent="0.2">
      <c r="A385" s="1"/>
      <c r="B385" s="1"/>
      <c r="C385" s="1"/>
      <c r="D385" s="1"/>
      <c r="E385" s="1"/>
      <c r="F385" s="115"/>
      <c r="G385" s="1"/>
      <c r="H385" s="1"/>
      <c r="I385" s="1"/>
      <c r="J385" s="100"/>
      <c r="K385" s="1"/>
      <c r="L385" s="1"/>
      <c r="M385" s="1"/>
      <c r="N385" s="1"/>
      <c r="O385" s="102"/>
      <c r="P385" s="1"/>
      <c r="Q385" s="1"/>
      <c r="R385" s="1"/>
      <c r="S385" s="1"/>
    </row>
    <row r="386" spans="1:19" s="105" customFormat="1" ht="14.25" x14ac:dyDescent="0.2">
      <c r="A386" s="1"/>
      <c r="B386" s="1"/>
      <c r="C386" s="1"/>
      <c r="D386" s="1"/>
      <c r="E386" s="1"/>
      <c r="F386" s="115"/>
      <c r="G386" s="1"/>
      <c r="H386" s="1"/>
      <c r="I386" s="1"/>
      <c r="J386" s="100"/>
      <c r="K386" s="1"/>
      <c r="L386" s="1"/>
      <c r="M386" s="1"/>
      <c r="N386" s="1"/>
      <c r="O386" s="102"/>
      <c r="P386" s="1"/>
      <c r="Q386" s="1"/>
      <c r="R386" s="1"/>
      <c r="S386" s="1"/>
    </row>
    <row r="387" spans="1:19" s="105" customFormat="1" ht="14.25" x14ac:dyDescent="0.2">
      <c r="A387" s="1"/>
      <c r="B387" s="1"/>
      <c r="C387" s="1"/>
      <c r="D387" s="1"/>
      <c r="E387" s="1"/>
      <c r="F387" s="115"/>
      <c r="G387" s="1"/>
      <c r="H387" s="1"/>
      <c r="I387" s="1"/>
      <c r="J387" s="100"/>
      <c r="K387" s="1"/>
      <c r="L387" s="1"/>
      <c r="M387" s="1"/>
      <c r="N387" s="1"/>
      <c r="O387" s="102"/>
      <c r="P387" s="1"/>
      <c r="Q387" s="1"/>
      <c r="R387" s="1"/>
      <c r="S387" s="1"/>
    </row>
    <row r="388" spans="1:19" s="105" customFormat="1" ht="14.25" x14ac:dyDescent="0.2">
      <c r="A388" s="1"/>
      <c r="B388" s="1"/>
      <c r="C388" s="1"/>
      <c r="D388" s="1"/>
      <c r="E388" s="1"/>
      <c r="F388" s="115"/>
      <c r="G388" s="1"/>
      <c r="H388" s="1"/>
      <c r="I388" s="1"/>
      <c r="J388" s="100"/>
      <c r="K388" s="1"/>
      <c r="L388" s="1"/>
      <c r="M388" s="1"/>
      <c r="N388" s="1"/>
      <c r="O388" s="102"/>
      <c r="P388" s="1"/>
      <c r="Q388" s="1"/>
      <c r="R388" s="1"/>
      <c r="S388" s="1"/>
    </row>
    <row r="389" spans="1:19" s="105" customFormat="1" ht="14.25" x14ac:dyDescent="0.2">
      <c r="A389" s="1"/>
      <c r="B389" s="1"/>
      <c r="C389" s="1"/>
      <c r="D389" s="1"/>
      <c r="E389" s="1"/>
      <c r="F389" s="115"/>
      <c r="G389" s="1"/>
      <c r="H389" s="1"/>
      <c r="I389" s="1"/>
      <c r="J389" s="100"/>
      <c r="K389" s="1"/>
      <c r="L389" s="1"/>
      <c r="M389" s="1"/>
      <c r="N389" s="1"/>
      <c r="O389" s="102"/>
      <c r="P389" s="1"/>
      <c r="Q389" s="1"/>
      <c r="R389" s="1"/>
      <c r="S389" s="1"/>
    </row>
    <row r="390" spans="1:19" s="105" customFormat="1" ht="14.25" x14ac:dyDescent="0.2">
      <c r="A390" s="1"/>
      <c r="B390" s="1"/>
      <c r="C390" s="1"/>
      <c r="D390" s="1"/>
      <c r="E390" s="1"/>
      <c r="F390" s="115"/>
      <c r="G390" s="1"/>
      <c r="H390" s="1"/>
      <c r="I390" s="1"/>
      <c r="J390" s="100"/>
      <c r="K390" s="1"/>
      <c r="L390" s="1"/>
      <c r="M390" s="1"/>
      <c r="N390" s="1"/>
      <c r="O390" s="102"/>
      <c r="P390" s="1"/>
      <c r="Q390" s="1"/>
      <c r="R390" s="1"/>
      <c r="S390" s="1"/>
    </row>
    <row r="391" spans="1:19" s="105" customFormat="1" ht="14.25" x14ac:dyDescent="0.2">
      <c r="A391" s="1"/>
      <c r="B391" s="1"/>
      <c r="C391" s="1"/>
      <c r="D391" s="1"/>
      <c r="E391" s="1"/>
      <c r="F391" s="115"/>
      <c r="G391" s="1"/>
      <c r="H391" s="1"/>
      <c r="I391" s="1"/>
      <c r="J391" s="100"/>
      <c r="K391" s="1"/>
      <c r="L391" s="1"/>
      <c r="M391" s="1"/>
      <c r="N391" s="1"/>
      <c r="O391" s="102"/>
      <c r="P391" s="1"/>
      <c r="Q391" s="1"/>
      <c r="R391" s="1"/>
      <c r="S391" s="1"/>
    </row>
    <row r="392" spans="1:19" s="105" customFormat="1" ht="14.25" x14ac:dyDescent="0.2">
      <c r="A392" s="1"/>
      <c r="B392" s="1"/>
      <c r="C392" s="1"/>
      <c r="D392" s="1"/>
      <c r="E392" s="1"/>
      <c r="F392" s="115"/>
      <c r="G392" s="1"/>
      <c r="H392" s="1"/>
      <c r="I392" s="1"/>
      <c r="J392" s="100"/>
      <c r="K392" s="1"/>
      <c r="L392" s="1"/>
      <c r="M392" s="1"/>
      <c r="N392" s="1"/>
      <c r="O392" s="102"/>
      <c r="P392" s="1"/>
      <c r="Q392" s="1"/>
      <c r="R392" s="1"/>
      <c r="S392" s="1"/>
    </row>
    <row r="393" spans="1:19" s="105" customFormat="1" ht="14.25" x14ac:dyDescent="0.2">
      <c r="A393" s="1"/>
      <c r="B393" s="1"/>
      <c r="C393" s="1"/>
      <c r="D393" s="1"/>
      <c r="E393" s="1"/>
      <c r="F393" s="115"/>
      <c r="G393" s="1"/>
      <c r="H393" s="1"/>
      <c r="I393" s="1"/>
      <c r="J393" s="100"/>
      <c r="K393" s="1"/>
      <c r="L393" s="1"/>
      <c r="M393" s="1"/>
      <c r="N393" s="1"/>
      <c r="O393" s="102"/>
      <c r="P393" s="1"/>
      <c r="Q393" s="1"/>
      <c r="R393" s="1"/>
      <c r="S393" s="1"/>
    </row>
    <row r="394" spans="1:19" s="105" customFormat="1" ht="14.25" x14ac:dyDescent="0.2">
      <c r="A394" s="1"/>
      <c r="B394" s="1"/>
      <c r="C394" s="1"/>
      <c r="D394" s="1"/>
      <c r="E394" s="1"/>
      <c r="F394" s="115"/>
      <c r="G394" s="1"/>
      <c r="H394" s="1"/>
      <c r="I394" s="1"/>
      <c r="J394" s="100"/>
      <c r="K394" s="1"/>
      <c r="L394" s="1"/>
      <c r="M394" s="1"/>
      <c r="N394" s="1"/>
      <c r="O394" s="102"/>
      <c r="P394" s="1"/>
      <c r="Q394" s="1"/>
      <c r="R394" s="1"/>
      <c r="S394" s="1"/>
    </row>
    <row r="395" spans="1:19" s="105" customFormat="1" ht="14.25" x14ac:dyDescent="0.2">
      <c r="A395" s="1"/>
      <c r="B395" s="1"/>
      <c r="C395" s="1"/>
      <c r="D395" s="1"/>
      <c r="E395" s="1"/>
      <c r="F395" s="115"/>
      <c r="G395" s="1"/>
      <c r="H395" s="1"/>
      <c r="I395" s="1"/>
      <c r="J395" s="100"/>
      <c r="K395" s="1"/>
      <c r="L395" s="1"/>
      <c r="M395" s="1"/>
      <c r="N395" s="1"/>
      <c r="O395" s="102"/>
      <c r="P395" s="1"/>
      <c r="Q395" s="1"/>
      <c r="R395" s="1"/>
      <c r="S395" s="1"/>
    </row>
    <row r="396" spans="1:19" s="105" customFormat="1" ht="14.25" x14ac:dyDescent="0.2">
      <c r="A396" s="1"/>
      <c r="B396" s="1"/>
      <c r="C396" s="1"/>
      <c r="D396" s="1"/>
      <c r="E396" s="1"/>
      <c r="F396" s="115"/>
      <c r="G396" s="1"/>
      <c r="H396" s="1"/>
      <c r="I396" s="1"/>
      <c r="J396" s="100"/>
      <c r="K396" s="1"/>
      <c r="L396" s="1"/>
      <c r="M396" s="1"/>
      <c r="N396" s="1"/>
      <c r="O396" s="102"/>
      <c r="P396" s="1"/>
      <c r="Q396" s="1"/>
      <c r="R396" s="1"/>
      <c r="S396" s="1"/>
    </row>
    <row r="397" spans="1:19" s="105" customFormat="1" ht="14.25" x14ac:dyDescent="0.2">
      <c r="A397" s="1"/>
      <c r="B397" s="1"/>
      <c r="C397" s="1"/>
      <c r="D397" s="1"/>
      <c r="E397" s="1"/>
      <c r="F397" s="115"/>
      <c r="G397" s="1"/>
      <c r="H397" s="1"/>
      <c r="I397" s="1"/>
      <c r="J397" s="100"/>
      <c r="K397" s="1"/>
      <c r="L397" s="1"/>
      <c r="M397" s="1"/>
      <c r="N397" s="1"/>
      <c r="O397" s="102"/>
      <c r="P397" s="1"/>
      <c r="Q397" s="1"/>
      <c r="R397" s="1"/>
      <c r="S397" s="1"/>
    </row>
    <row r="398" spans="1:19" s="105" customFormat="1" ht="14.25" x14ac:dyDescent="0.2">
      <c r="A398" s="1"/>
      <c r="B398" s="1"/>
      <c r="C398" s="1"/>
      <c r="D398" s="1"/>
      <c r="E398" s="1"/>
      <c r="F398" s="115"/>
      <c r="G398" s="1"/>
      <c r="H398" s="1"/>
      <c r="I398" s="1"/>
      <c r="J398" s="100"/>
      <c r="K398" s="1"/>
      <c r="L398" s="1"/>
      <c r="M398" s="1"/>
      <c r="N398" s="1"/>
      <c r="O398" s="102"/>
      <c r="P398" s="1"/>
      <c r="Q398" s="1"/>
      <c r="R398" s="1"/>
      <c r="S398" s="1"/>
    </row>
    <row r="399" spans="1:19" s="105" customFormat="1" ht="14.25" x14ac:dyDescent="0.2">
      <c r="A399" s="1"/>
      <c r="B399" s="1"/>
      <c r="C399" s="1"/>
      <c r="D399" s="1"/>
      <c r="E399" s="1"/>
      <c r="F399" s="115"/>
      <c r="G399" s="1"/>
      <c r="H399" s="1"/>
      <c r="I399" s="1"/>
      <c r="J399" s="100"/>
      <c r="K399" s="1"/>
      <c r="L399" s="1"/>
      <c r="M399" s="1"/>
      <c r="N399" s="1"/>
      <c r="O399" s="102"/>
      <c r="P399" s="1"/>
      <c r="Q399" s="1"/>
      <c r="R399" s="1"/>
      <c r="S399" s="1"/>
    </row>
    <row r="400" spans="1:19" s="105" customFormat="1" ht="14.25" x14ac:dyDescent="0.2">
      <c r="A400" s="1"/>
      <c r="B400" s="1"/>
      <c r="C400" s="1"/>
      <c r="D400" s="1"/>
      <c r="E400" s="1"/>
      <c r="F400" s="115"/>
      <c r="G400" s="1"/>
      <c r="H400" s="1"/>
      <c r="I400" s="1"/>
      <c r="J400" s="100"/>
      <c r="K400" s="1"/>
      <c r="L400" s="1"/>
      <c r="M400" s="1"/>
      <c r="N400" s="1"/>
      <c r="O400" s="102"/>
      <c r="P400" s="1"/>
      <c r="Q400" s="1"/>
      <c r="R400" s="1"/>
      <c r="S400" s="1"/>
    </row>
    <row r="401" spans="1:19" s="105" customFormat="1" ht="14.25" x14ac:dyDescent="0.2">
      <c r="A401" s="1"/>
      <c r="B401" s="1"/>
      <c r="C401" s="1"/>
      <c r="D401" s="1"/>
      <c r="E401" s="1"/>
      <c r="F401" s="115"/>
      <c r="G401" s="1"/>
      <c r="H401" s="1"/>
      <c r="I401" s="1"/>
      <c r="J401" s="100"/>
      <c r="K401" s="1"/>
      <c r="L401" s="1"/>
      <c r="M401" s="1"/>
      <c r="N401" s="1"/>
      <c r="O401" s="102"/>
      <c r="P401" s="1"/>
      <c r="Q401" s="1"/>
      <c r="R401" s="1"/>
      <c r="S401" s="1"/>
    </row>
    <row r="402" spans="1:19" s="105" customFormat="1" ht="14.25" x14ac:dyDescent="0.2">
      <c r="A402" s="1"/>
      <c r="B402" s="1"/>
      <c r="C402" s="1"/>
      <c r="D402" s="1"/>
      <c r="E402" s="1"/>
      <c r="F402" s="115"/>
      <c r="G402" s="1"/>
      <c r="H402" s="1"/>
      <c r="I402" s="1"/>
      <c r="J402" s="100"/>
      <c r="K402" s="1"/>
      <c r="L402" s="1"/>
      <c r="M402" s="1"/>
      <c r="N402" s="1"/>
      <c r="O402" s="102"/>
      <c r="P402" s="1"/>
      <c r="Q402" s="1"/>
      <c r="R402" s="1"/>
      <c r="S402" s="1"/>
    </row>
    <row r="403" spans="1:19" s="105" customFormat="1" ht="14.25" x14ac:dyDescent="0.2">
      <c r="A403" s="1"/>
      <c r="B403" s="1"/>
      <c r="C403" s="1"/>
      <c r="D403" s="1"/>
      <c r="E403" s="1"/>
      <c r="F403" s="115"/>
      <c r="G403" s="1"/>
      <c r="H403" s="1"/>
      <c r="I403" s="1"/>
      <c r="J403" s="100"/>
      <c r="K403" s="1"/>
      <c r="L403" s="1"/>
      <c r="M403" s="1"/>
      <c r="N403" s="1"/>
      <c r="O403" s="102"/>
      <c r="P403" s="1"/>
      <c r="Q403" s="1"/>
      <c r="R403" s="1"/>
      <c r="S403" s="1"/>
    </row>
    <row r="404" spans="1:19" s="105" customFormat="1" ht="14.25" x14ac:dyDescent="0.2">
      <c r="A404" s="1"/>
      <c r="B404" s="1"/>
      <c r="C404" s="1"/>
      <c r="D404" s="1"/>
      <c r="E404" s="1"/>
      <c r="F404" s="115"/>
      <c r="G404" s="1"/>
      <c r="H404" s="1"/>
      <c r="I404" s="1"/>
      <c r="J404" s="100"/>
      <c r="K404" s="1"/>
      <c r="L404" s="1"/>
      <c r="M404" s="1"/>
      <c r="N404" s="1"/>
      <c r="O404" s="102"/>
      <c r="P404" s="1"/>
      <c r="Q404" s="1"/>
      <c r="R404" s="1"/>
      <c r="S404" s="1"/>
    </row>
    <row r="405" spans="1:19" s="105" customFormat="1" ht="14.25" x14ac:dyDescent="0.2">
      <c r="A405" s="1"/>
      <c r="B405" s="1"/>
      <c r="C405" s="1"/>
      <c r="D405" s="1"/>
      <c r="E405" s="1"/>
      <c r="F405" s="115"/>
      <c r="G405" s="1"/>
      <c r="H405" s="1"/>
      <c r="I405" s="1"/>
      <c r="J405" s="100"/>
      <c r="K405" s="1"/>
      <c r="L405" s="1"/>
      <c r="M405" s="1"/>
      <c r="N405" s="1"/>
      <c r="O405" s="102"/>
      <c r="P405" s="1"/>
      <c r="Q405" s="1"/>
      <c r="R405" s="1"/>
      <c r="S405" s="1"/>
    </row>
    <row r="406" spans="1:19" s="105" customFormat="1" ht="14.25" x14ac:dyDescent="0.2">
      <c r="A406" s="1"/>
      <c r="B406" s="1"/>
      <c r="C406" s="1"/>
      <c r="D406" s="1"/>
      <c r="E406" s="1"/>
      <c r="F406" s="115"/>
      <c r="G406" s="1"/>
      <c r="H406" s="1"/>
      <c r="I406" s="1"/>
      <c r="J406" s="100"/>
      <c r="K406" s="1"/>
      <c r="L406" s="1"/>
      <c r="M406" s="1"/>
      <c r="N406" s="1"/>
      <c r="O406" s="102"/>
      <c r="P406" s="1"/>
      <c r="Q406" s="1"/>
      <c r="R406" s="1"/>
      <c r="S406" s="1"/>
    </row>
    <row r="407" spans="1:19" s="105" customFormat="1" ht="14.25" x14ac:dyDescent="0.2">
      <c r="A407" s="1"/>
      <c r="B407" s="1"/>
      <c r="C407" s="1"/>
      <c r="D407" s="1"/>
      <c r="E407" s="1"/>
      <c r="F407" s="115"/>
      <c r="G407" s="1"/>
      <c r="H407" s="1"/>
      <c r="I407" s="1"/>
      <c r="J407" s="100"/>
      <c r="K407" s="1"/>
      <c r="L407" s="1"/>
      <c r="M407" s="1"/>
      <c r="N407" s="1"/>
      <c r="O407" s="102"/>
      <c r="P407" s="1"/>
      <c r="Q407" s="1"/>
      <c r="R407" s="1"/>
      <c r="S407" s="1"/>
    </row>
    <row r="408" spans="1:19" s="105" customFormat="1" ht="14.25" x14ac:dyDescent="0.2">
      <c r="A408" s="1"/>
      <c r="B408" s="1"/>
      <c r="C408" s="1"/>
      <c r="D408" s="1"/>
      <c r="E408" s="1"/>
      <c r="F408" s="115"/>
      <c r="G408" s="1"/>
      <c r="H408" s="1"/>
      <c r="I408" s="1"/>
      <c r="J408" s="100"/>
      <c r="K408" s="1"/>
      <c r="L408" s="1"/>
      <c r="M408" s="1"/>
      <c r="N408" s="1"/>
      <c r="O408" s="102"/>
      <c r="P408" s="1"/>
      <c r="Q408" s="1"/>
      <c r="R408" s="1"/>
      <c r="S408" s="1"/>
    </row>
    <row r="409" spans="1:19" s="105" customFormat="1" ht="14.25" x14ac:dyDescent="0.2">
      <c r="A409" s="1"/>
      <c r="B409" s="1"/>
      <c r="C409" s="1"/>
      <c r="D409" s="1"/>
      <c r="E409" s="1"/>
      <c r="F409" s="115"/>
      <c r="G409" s="1"/>
      <c r="H409" s="1"/>
      <c r="I409" s="1"/>
      <c r="J409" s="100"/>
      <c r="K409" s="1"/>
      <c r="L409" s="1"/>
      <c r="M409" s="1"/>
      <c r="N409" s="1"/>
      <c r="O409" s="102"/>
      <c r="P409" s="1"/>
      <c r="Q409" s="1"/>
      <c r="R409" s="1"/>
      <c r="S409" s="1"/>
    </row>
    <row r="410" spans="1:19" s="105" customFormat="1" ht="14.25" x14ac:dyDescent="0.2">
      <c r="A410" s="1"/>
      <c r="B410" s="1"/>
      <c r="C410" s="1"/>
      <c r="D410" s="1"/>
      <c r="E410" s="1"/>
      <c r="F410" s="115"/>
      <c r="G410" s="1"/>
      <c r="H410" s="1"/>
      <c r="I410" s="1"/>
      <c r="J410" s="100"/>
      <c r="K410" s="1"/>
      <c r="L410" s="1"/>
      <c r="M410" s="1"/>
      <c r="N410" s="1"/>
      <c r="O410" s="102"/>
      <c r="P410" s="1"/>
      <c r="Q410" s="1"/>
      <c r="R410" s="1"/>
      <c r="S410" s="1"/>
    </row>
    <row r="411" spans="1:19" s="105" customFormat="1" ht="14.25" x14ac:dyDescent="0.2">
      <c r="A411" s="1"/>
      <c r="B411" s="1"/>
      <c r="C411" s="1"/>
      <c r="D411" s="1"/>
      <c r="E411" s="1"/>
      <c r="F411" s="115"/>
      <c r="G411" s="1"/>
      <c r="H411" s="1"/>
      <c r="I411" s="1"/>
      <c r="J411" s="100"/>
      <c r="K411" s="1"/>
      <c r="L411" s="1"/>
      <c r="M411" s="1"/>
      <c r="N411" s="1"/>
      <c r="O411" s="102"/>
      <c r="P411" s="1"/>
      <c r="Q411" s="1"/>
      <c r="R411" s="1"/>
      <c r="S411" s="1"/>
    </row>
    <row r="412" spans="1:19" s="105" customFormat="1" ht="14.25" x14ac:dyDescent="0.2">
      <c r="A412" s="1"/>
      <c r="B412" s="1"/>
      <c r="C412" s="1"/>
      <c r="D412" s="1"/>
      <c r="E412" s="1"/>
      <c r="F412" s="115"/>
      <c r="G412" s="1"/>
      <c r="H412" s="1"/>
      <c r="I412" s="1"/>
      <c r="J412" s="100"/>
      <c r="K412" s="1"/>
      <c r="L412" s="1"/>
      <c r="M412" s="1"/>
      <c r="N412" s="1"/>
      <c r="O412" s="102"/>
      <c r="P412" s="1"/>
      <c r="Q412" s="1"/>
      <c r="R412" s="1"/>
      <c r="S412" s="1"/>
    </row>
    <row r="413" spans="1:19" s="105" customFormat="1" ht="14.25" x14ac:dyDescent="0.2">
      <c r="A413" s="1"/>
      <c r="B413" s="1"/>
      <c r="C413" s="1"/>
      <c r="D413" s="1"/>
      <c r="E413" s="1"/>
      <c r="F413" s="115"/>
      <c r="G413" s="1"/>
      <c r="H413" s="1"/>
      <c r="I413" s="1"/>
      <c r="J413" s="100"/>
      <c r="K413" s="1"/>
      <c r="L413" s="1"/>
      <c r="M413" s="1"/>
      <c r="N413" s="1"/>
      <c r="O413" s="102"/>
      <c r="P413" s="1"/>
      <c r="Q413" s="1"/>
      <c r="R413" s="1"/>
      <c r="S413" s="1"/>
    </row>
    <row r="414" spans="1:19" s="105" customFormat="1" ht="14.25" x14ac:dyDescent="0.2">
      <c r="A414" s="1"/>
      <c r="B414" s="1"/>
      <c r="C414" s="1"/>
      <c r="D414" s="1"/>
      <c r="E414" s="1"/>
      <c r="F414" s="115"/>
      <c r="G414" s="1"/>
      <c r="H414" s="1"/>
      <c r="I414" s="1"/>
      <c r="J414" s="100"/>
      <c r="K414" s="1"/>
      <c r="L414" s="1"/>
      <c r="M414" s="1"/>
      <c r="N414" s="1"/>
      <c r="O414" s="102"/>
      <c r="P414" s="1"/>
      <c r="Q414" s="1"/>
      <c r="R414" s="1"/>
      <c r="S414" s="1"/>
    </row>
    <row r="415" spans="1:19" s="105" customFormat="1" ht="14.25" x14ac:dyDescent="0.2">
      <c r="A415" s="1"/>
      <c r="B415" s="1"/>
      <c r="C415" s="1"/>
      <c r="D415" s="1"/>
      <c r="E415" s="1"/>
      <c r="F415" s="115"/>
      <c r="G415" s="1"/>
      <c r="H415" s="1"/>
      <c r="I415" s="1"/>
      <c r="J415" s="100"/>
      <c r="K415" s="1"/>
      <c r="L415" s="1"/>
      <c r="M415" s="1"/>
      <c r="N415" s="1"/>
      <c r="O415" s="102"/>
      <c r="P415" s="1"/>
      <c r="Q415" s="1"/>
      <c r="R415" s="1"/>
      <c r="S415" s="1"/>
    </row>
    <row r="416" spans="1:19" s="105" customFormat="1" ht="14.25" x14ac:dyDescent="0.2">
      <c r="A416" s="1"/>
      <c r="B416" s="1"/>
      <c r="C416" s="1"/>
      <c r="D416" s="1"/>
      <c r="E416" s="1"/>
      <c r="F416" s="115"/>
      <c r="G416" s="1"/>
      <c r="H416" s="1"/>
      <c r="I416" s="1"/>
      <c r="J416" s="100"/>
      <c r="K416" s="1"/>
      <c r="L416" s="1"/>
      <c r="M416" s="1"/>
      <c r="N416" s="1"/>
      <c r="O416" s="102"/>
      <c r="P416" s="1"/>
      <c r="Q416" s="1"/>
      <c r="R416" s="1"/>
      <c r="S416" s="1"/>
    </row>
    <row r="417" spans="1:19" s="105" customFormat="1" ht="14.25" x14ac:dyDescent="0.2">
      <c r="A417" s="1"/>
      <c r="B417" s="1"/>
      <c r="C417" s="1"/>
      <c r="D417" s="1"/>
      <c r="E417" s="1"/>
      <c r="F417" s="115"/>
      <c r="G417" s="1"/>
      <c r="H417" s="1"/>
      <c r="I417" s="1"/>
      <c r="J417" s="100"/>
      <c r="K417" s="1"/>
      <c r="L417" s="1"/>
      <c r="M417" s="1"/>
      <c r="N417" s="1"/>
      <c r="O417" s="102"/>
      <c r="P417" s="1"/>
      <c r="Q417" s="1"/>
      <c r="R417" s="1"/>
      <c r="S417" s="1"/>
    </row>
    <row r="418" spans="1:19" s="105" customFormat="1" ht="14.25" x14ac:dyDescent="0.2">
      <c r="A418" s="1"/>
      <c r="B418" s="1"/>
      <c r="C418" s="1"/>
      <c r="D418" s="1"/>
      <c r="E418" s="1"/>
      <c r="F418" s="115"/>
      <c r="G418" s="1"/>
      <c r="H418" s="1"/>
      <c r="I418" s="1"/>
      <c r="J418" s="100"/>
      <c r="K418" s="1"/>
      <c r="L418" s="1"/>
      <c r="M418" s="1"/>
      <c r="N418" s="1"/>
      <c r="O418" s="102"/>
      <c r="P418" s="1"/>
      <c r="Q418" s="1"/>
      <c r="R418" s="1"/>
      <c r="S418" s="1"/>
    </row>
    <row r="419" spans="1:19" s="105" customFormat="1" ht="14.25" x14ac:dyDescent="0.2">
      <c r="A419" s="1"/>
      <c r="B419" s="1"/>
      <c r="C419" s="1"/>
      <c r="D419" s="1"/>
      <c r="E419" s="1"/>
      <c r="F419" s="115"/>
      <c r="G419" s="1"/>
      <c r="H419" s="1"/>
      <c r="I419" s="1"/>
      <c r="J419" s="100"/>
      <c r="K419" s="1"/>
      <c r="L419" s="1"/>
      <c r="M419" s="1"/>
      <c r="N419" s="1"/>
      <c r="O419" s="102"/>
      <c r="P419" s="1"/>
      <c r="Q419" s="1"/>
      <c r="R419" s="1"/>
      <c r="S419" s="1"/>
    </row>
    <row r="420" spans="1:19" s="105" customFormat="1" ht="14.25" x14ac:dyDescent="0.2">
      <c r="A420" s="1"/>
      <c r="B420" s="1"/>
      <c r="C420" s="1"/>
      <c r="D420" s="1"/>
      <c r="E420" s="1"/>
      <c r="F420" s="115"/>
      <c r="G420" s="1"/>
      <c r="H420" s="1"/>
      <c r="I420" s="1"/>
      <c r="J420" s="100"/>
      <c r="K420" s="1"/>
      <c r="L420" s="1"/>
      <c r="M420" s="1"/>
      <c r="N420" s="1"/>
      <c r="O420" s="102"/>
      <c r="P420" s="1"/>
      <c r="Q420" s="1"/>
      <c r="R420" s="1"/>
      <c r="S420" s="1"/>
    </row>
    <row r="421" spans="1:19" s="105" customFormat="1" ht="14.25" x14ac:dyDescent="0.2">
      <c r="A421" s="1"/>
      <c r="B421" s="1"/>
      <c r="C421" s="1"/>
      <c r="D421" s="1"/>
      <c r="E421" s="1"/>
      <c r="F421" s="115"/>
      <c r="G421" s="1"/>
      <c r="H421" s="1"/>
      <c r="I421" s="1"/>
      <c r="J421" s="100"/>
      <c r="K421" s="1"/>
      <c r="L421" s="1"/>
      <c r="M421" s="1"/>
      <c r="N421" s="1"/>
      <c r="O421" s="102"/>
      <c r="P421" s="1"/>
      <c r="Q421" s="1"/>
      <c r="R421" s="1"/>
      <c r="S421" s="1"/>
    </row>
    <row r="422" spans="1:19" s="105" customFormat="1" ht="14.25" x14ac:dyDescent="0.2">
      <c r="A422" s="1"/>
      <c r="B422" s="1"/>
      <c r="C422" s="1"/>
      <c r="D422" s="1"/>
      <c r="E422" s="1"/>
      <c r="F422" s="115"/>
      <c r="G422" s="1"/>
      <c r="H422" s="1"/>
      <c r="I422" s="1"/>
      <c r="J422" s="100"/>
      <c r="K422" s="1"/>
      <c r="L422" s="1"/>
      <c r="M422" s="1"/>
      <c r="N422" s="1"/>
      <c r="O422" s="102"/>
      <c r="P422" s="1"/>
      <c r="Q422" s="1"/>
      <c r="R422" s="1"/>
      <c r="S422" s="1"/>
    </row>
    <row r="423" spans="1:19" s="105" customFormat="1" ht="14.25" x14ac:dyDescent="0.2">
      <c r="A423" s="1"/>
      <c r="B423" s="1"/>
      <c r="C423" s="1"/>
      <c r="D423" s="1"/>
      <c r="E423" s="1"/>
      <c r="F423" s="115"/>
      <c r="G423" s="1"/>
      <c r="H423" s="1"/>
      <c r="I423" s="1"/>
      <c r="J423" s="100"/>
      <c r="K423" s="1"/>
      <c r="L423" s="1"/>
      <c r="M423" s="1"/>
      <c r="N423" s="1"/>
      <c r="O423" s="102"/>
      <c r="P423" s="1"/>
      <c r="Q423" s="1"/>
      <c r="R423" s="1"/>
      <c r="S423" s="1"/>
    </row>
    <row r="424" spans="1:19" s="105" customFormat="1" ht="14.25" x14ac:dyDescent="0.2">
      <c r="A424" s="1"/>
      <c r="B424" s="1"/>
      <c r="C424" s="1"/>
      <c r="D424" s="1"/>
      <c r="E424" s="1"/>
      <c r="F424" s="115"/>
      <c r="G424" s="1"/>
      <c r="H424" s="1"/>
      <c r="I424" s="1"/>
      <c r="J424" s="100"/>
      <c r="K424" s="1"/>
      <c r="L424" s="1"/>
      <c r="M424" s="1"/>
      <c r="N424" s="1"/>
      <c r="O424" s="102"/>
      <c r="P424" s="1"/>
      <c r="Q424" s="1"/>
      <c r="R424" s="1"/>
      <c r="S424" s="1"/>
    </row>
    <row r="425" spans="1:19" s="105" customFormat="1" ht="14.25" x14ac:dyDescent="0.2">
      <c r="A425" s="1"/>
      <c r="B425" s="1"/>
      <c r="C425" s="1"/>
      <c r="D425" s="1"/>
      <c r="E425" s="1"/>
      <c r="F425" s="115"/>
      <c r="G425" s="1"/>
      <c r="H425" s="1"/>
      <c r="I425" s="1"/>
      <c r="J425" s="100"/>
      <c r="K425" s="1"/>
      <c r="L425" s="1"/>
      <c r="M425" s="1"/>
      <c r="N425" s="1"/>
      <c r="O425" s="102"/>
      <c r="P425" s="1"/>
      <c r="Q425" s="1"/>
      <c r="R425" s="1"/>
      <c r="S425" s="1"/>
    </row>
    <row r="426" spans="1:19" s="105" customFormat="1" ht="14.25" x14ac:dyDescent="0.2">
      <c r="A426" s="1"/>
      <c r="B426" s="1"/>
      <c r="C426" s="1"/>
      <c r="D426" s="1"/>
      <c r="E426" s="1"/>
      <c r="F426" s="115"/>
      <c r="G426" s="1"/>
      <c r="H426" s="1"/>
      <c r="I426" s="1"/>
      <c r="J426" s="100"/>
      <c r="K426" s="1"/>
      <c r="L426" s="1"/>
      <c r="M426" s="1"/>
      <c r="N426" s="1"/>
      <c r="O426" s="102"/>
      <c r="P426" s="1"/>
      <c r="Q426" s="1"/>
      <c r="R426" s="1"/>
      <c r="S426" s="1"/>
    </row>
    <row r="427" spans="1:19" s="105" customFormat="1" ht="14.25" x14ac:dyDescent="0.2">
      <c r="A427" s="1"/>
      <c r="B427" s="1"/>
      <c r="C427" s="1"/>
      <c r="D427" s="1"/>
      <c r="E427" s="1"/>
      <c r="F427" s="115"/>
      <c r="G427" s="1"/>
      <c r="H427" s="1"/>
      <c r="I427" s="1"/>
      <c r="J427" s="100"/>
      <c r="K427" s="1"/>
      <c r="L427" s="1"/>
      <c r="M427" s="1"/>
      <c r="N427" s="1"/>
      <c r="O427" s="102"/>
      <c r="P427" s="1"/>
      <c r="Q427" s="1"/>
      <c r="R427" s="1"/>
      <c r="S427" s="1"/>
    </row>
    <row r="428" spans="1:19" s="105" customFormat="1" ht="14.25" x14ac:dyDescent="0.2">
      <c r="A428" s="1"/>
      <c r="B428" s="1"/>
      <c r="C428" s="1"/>
      <c r="D428" s="1"/>
      <c r="E428" s="1"/>
      <c r="F428" s="115"/>
      <c r="G428" s="1"/>
      <c r="H428" s="1"/>
      <c r="I428" s="1"/>
      <c r="J428" s="100"/>
      <c r="K428" s="1"/>
      <c r="L428" s="1"/>
      <c r="M428" s="1"/>
      <c r="N428" s="1"/>
      <c r="O428" s="102"/>
      <c r="P428" s="1"/>
      <c r="Q428" s="1"/>
      <c r="R428" s="1"/>
      <c r="S428" s="1"/>
    </row>
    <row r="429" spans="1:19" s="105" customFormat="1" ht="14.25" x14ac:dyDescent="0.2">
      <c r="A429" s="1"/>
      <c r="B429" s="1"/>
      <c r="C429" s="1"/>
      <c r="D429" s="1"/>
      <c r="E429" s="1"/>
      <c r="F429" s="115"/>
      <c r="G429" s="1"/>
      <c r="H429" s="1"/>
      <c r="I429" s="1"/>
      <c r="J429" s="100"/>
      <c r="K429" s="1"/>
      <c r="L429" s="1"/>
      <c r="M429" s="1"/>
      <c r="N429" s="1"/>
      <c r="O429" s="102"/>
      <c r="P429" s="1"/>
      <c r="Q429" s="1"/>
      <c r="R429" s="1"/>
      <c r="S429" s="1"/>
    </row>
    <row r="430" spans="1:19" s="105" customFormat="1" ht="14.25" x14ac:dyDescent="0.2">
      <c r="A430" s="1"/>
      <c r="B430" s="1"/>
      <c r="C430" s="1"/>
      <c r="D430" s="1"/>
      <c r="E430" s="1"/>
      <c r="F430" s="115"/>
      <c r="G430" s="1"/>
      <c r="H430" s="1"/>
      <c r="I430" s="1"/>
      <c r="J430" s="100"/>
      <c r="K430" s="1"/>
      <c r="L430" s="1"/>
      <c r="M430" s="1"/>
      <c r="N430" s="1"/>
      <c r="O430" s="102"/>
      <c r="P430" s="1"/>
      <c r="Q430" s="1"/>
      <c r="R430" s="1"/>
      <c r="S430" s="1"/>
    </row>
    <row r="431" spans="1:19" s="105" customFormat="1" ht="14.25" x14ac:dyDescent="0.2">
      <c r="A431" s="1"/>
      <c r="B431" s="1"/>
      <c r="C431" s="1"/>
      <c r="D431" s="1"/>
      <c r="E431" s="1"/>
      <c r="F431" s="115"/>
      <c r="G431" s="1"/>
      <c r="H431" s="1"/>
      <c r="I431" s="1"/>
      <c r="J431" s="100"/>
      <c r="K431" s="1"/>
      <c r="L431" s="1"/>
      <c r="M431" s="1"/>
      <c r="N431" s="1"/>
      <c r="O431" s="102"/>
      <c r="P431" s="1"/>
      <c r="Q431" s="1"/>
      <c r="R431" s="1"/>
      <c r="S431" s="1"/>
    </row>
    <row r="432" spans="1:19" s="105" customFormat="1" ht="14.25" x14ac:dyDescent="0.2">
      <c r="A432" s="1"/>
      <c r="B432" s="1"/>
      <c r="C432" s="1"/>
      <c r="D432" s="1"/>
      <c r="E432" s="1"/>
      <c r="F432" s="115"/>
      <c r="G432" s="1"/>
      <c r="H432" s="1"/>
      <c r="I432" s="1"/>
      <c r="J432" s="100"/>
      <c r="K432" s="1"/>
      <c r="L432" s="1"/>
      <c r="M432" s="1"/>
      <c r="N432" s="1"/>
      <c r="O432" s="102"/>
      <c r="P432" s="1"/>
      <c r="Q432" s="1"/>
      <c r="R432" s="1"/>
      <c r="S432" s="1"/>
    </row>
    <row r="433" spans="1:19" s="105" customFormat="1" ht="14.25" x14ac:dyDescent="0.2">
      <c r="A433" s="1"/>
      <c r="B433" s="1"/>
      <c r="C433" s="1"/>
      <c r="D433" s="1"/>
      <c r="E433" s="1"/>
      <c r="F433" s="115"/>
      <c r="G433" s="1"/>
      <c r="H433" s="1"/>
      <c r="I433" s="1"/>
      <c r="J433" s="100"/>
      <c r="K433" s="1"/>
      <c r="L433" s="1"/>
      <c r="M433" s="1"/>
      <c r="N433" s="1"/>
      <c r="O433" s="102"/>
      <c r="P433" s="1"/>
      <c r="Q433" s="1"/>
      <c r="R433" s="1"/>
      <c r="S433" s="1"/>
    </row>
    <row r="434" spans="1:19" s="105" customFormat="1" ht="14.25" x14ac:dyDescent="0.2">
      <c r="A434" s="1"/>
      <c r="B434" s="1"/>
      <c r="C434" s="1"/>
      <c r="D434" s="1"/>
      <c r="E434" s="1"/>
      <c r="F434" s="115"/>
      <c r="G434" s="1"/>
      <c r="H434" s="1"/>
      <c r="I434" s="1"/>
      <c r="J434" s="100"/>
      <c r="K434" s="1"/>
      <c r="L434" s="1"/>
      <c r="M434" s="1"/>
      <c r="N434" s="1"/>
      <c r="O434" s="102"/>
      <c r="P434" s="1"/>
      <c r="Q434" s="1"/>
      <c r="R434" s="1"/>
      <c r="S434" s="1"/>
    </row>
    <row r="435" spans="1:19" s="105" customFormat="1" ht="14.25" x14ac:dyDescent="0.2">
      <c r="A435" s="1"/>
      <c r="B435" s="1"/>
      <c r="C435" s="1"/>
      <c r="D435" s="1"/>
      <c r="E435" s="1"/>
      <c r="F435" s="115"/>
      <c r="G435" s="1"/>
      <c r="H435" s="1"/>
      <c r="I435" s="1"/>
      <c r="J435" s="100"/>
      <c r="K435" s="1"/>
      <c r="L435" s="1"/>
      <c r="M435" s="1"/>
      <c r="N435" s="1"/>
      <c r="O435" s="102"/>
      <c r="P435" s="1"/>
      <c r="Q435" s="1"/>
      <c r="R435" s="1"/>
      <c r="S435" s="1"/>
    </row>
    <row r="436" spans="1:19" s="105" customFormat="1" ht="14.25" x14ac:dyDescent="0.2">
      <c r="A436" s="1"/>
      <c r="B436" s="1"/>
      <c r="C436" s="1"/>
      <c r="D436" s="1"/>
      <c r="E436" s="1"/>
      <c r="F436" s="115"/>
      <c r="G436" s="1"/>
      <c r="H436" s="1"/>
      <c r="I436" s="1"/>
      <c r="J436" s="100"/>
      <c r="K436" s="1"/>
      <c r="L436" s="1"/>
      <c r="M436" s="1"/>
      <c r="N436" s="1"/>
      <c r="O436" s="102"/>
      <c r="P436" s="1"/>
      <c r="Q436" s="1"/>
      <c r="R436" s="1"/>
      <c r="S436" s="1"/>
    </row>
    <row r="437" spans="1:19" s="105" customFormat="1" ht="14.25" x14ac:dyDescent="0.2">
      <c r="A437" s="1"/>
      <c r="B437" s="1"/>
      <c r="C437" s="1"/>
      <c r="D437" s="1"/>
      <c r="E437" s="1"/>
      <c r="F437" s="115"/>
      <c r="G437" s="1"/>
      <c r="H437" s="1"/>
      <c r="I437" s="1"/>
      <c r="J437" s="100"/>
      <c r="K437" s="1"/>
      <c r="L437" s="1"/>
      <c r="M437" s="1"/>
      <c r="N437" s="1"/>
      <c r="O437" s="102"/>
      <c r="P437" s="1"/>
      <c r="Q437" s="1"/>
      <c r="R437" s="1"/>
      <c r="S437" s="1"/>
    </row>
    <row r="438" spans="1:19" s="105" customFormat="1" ht="14.25" x14ac:dyDescent="0.2">
      <c r="A438" s="1"/>
      <c r="B438" s="1"/>
      <c r="C438" s="1"/>
      <c r="D438" s="1"/>
      <c r="E438" s="1"/>
      <c r="F438" s="115"/>
      <c r="G438" s="1"/>
      <c r="H438" s="1"/>
      <c r="I438" s="1"/>
      <c r="J438" s="100"/>
      <c r="K438" s="1"/>
      <c r="L438" s="1"/>
      <c r="M438" s="1"/>
      <c r="N438" s="1"/>
      <c r="O438" s="102"/>
      <c r="P438" s="1"/>
      <c r="Q438" s="1"/>
      <c r="R438" s="1"/>
      <c r="S438" s="1"/>
    </row>
    <row r="439" spans="1:19" s="105" customFormat="1" ht="14.25" x14ac:dyDescent="0.2">
      <c r="A439" s="1"/>
      <c r="B439" s="1"/>
      <c r="C439" s="1"/>
      <c r="D439" s="1"/>
      <c r="E439" s="1"/>
      <c r="F439" s="115"/>
      <c r="G439" s="1"/>
      <c r="H439" s="1"/>
      <c r="I439" s="1"/>
      <c r="J439" s="100"/>
      <c r="K439" s="1"/>
      <c r="L439" s="1"/>
      <c r="M439" s="1"/>
      <c r="N439" s="1"/>
      <c r="O439" s="102"/>
      <c r="P439" s="1"/>
      <c r="Q439" s="1"/>
      <c r="R439" s="1"/>
      <c r="S439" s="1"/>
    </row>
    <row r="440" spans="1:19" s="105" customFormat="1" ht="14.25" x14ac:dyDescent="0.2">
      <c r="A440" s="1"/>
      <c r="B440" s="1"/>
      <c r="C440" s="1"/>
      <c r="D440" s="1"/>
      <c r="E440" s="1"/>
      <c r="F440" s="115"/>
      <c r="G440" s="1"/>
      <c r="H440" s="1"/>
      <c r="I440" s="1"/>
      <c r="J440" s="100"/>
      <c r="K440" s="1"/>
      <c r="L440" s="1"/>
      <c r="M440" s="1"/>
      <c r="N440" s="1"/>
      <c r="O440" s="102"/>
      <c r="P440" s="1"/>
      <c r="Q440" s="1"/>
      <c r="R440" s="1"/>
      <c r="S440" s="1"/>
    </row>
    <row r="441" spans="1:19" s="105" customFormat="1" ht="14.25" x14ac:dyDescent="0.2">
      <c r="A441" s="1"/>
      <c r="B441" s="1"/>
      <c r="C441" s="1"/>
      <c r="D441" s="1"/>
      <c r="E441" s="1"/>
      <c r="F441" s="115"/>
      <c r="G441" s="1"/>
      <c r="H441" s="1"/>
      <c r="I441" s="1"/>
      <c r="J441" s="100"/>
      <c r="K441" s="1"/>
      <c r="L441" s="1"/>
      <c r="M441" s="1"/>
      <c r="N441" s="1"/>
      <c r="O441" s="102"/>
      <c r="P441" s="1"/>
      <c r="Q441" s="1"/>
      <c r="R441" s="1"/>
      <c r="S441" s="1"/>
    </row>
    <row r="442" spans="1:19" s="105" customFormat="1" ht="14.25" x14ac:dyDescent="0.2">
      <c r="A442" s="1"/>
      <c r="B442" s="1"/>
      <c r="C442" s="1"/>
      <c r="D442" s="1"/>
      <c r="E442" s="1"/>
      <c r="F442" s="115"/>
      <c r="G442" s="1"/>
      <c r="H442" s="1"/>
      <c r="I442" s="1"/>
      <c r="J442" s="100"/>
      <c r="K442" s="1"/>
      <c r="L442" s="1"/>
      <c r="M442" s="1"/>
      <c r="N442" s="1"/>
      <c r="O442" s="102"/>
      <c r="P442" s="1"/>
      <c r="Q442" s="1"/>
      <c r="R442" s="1"/>
      <c r="S442" s="1"/>
    </row>
    <row r="443" spans="1:19" s="105" customFormat="1" ht="14.25" x14ac:dyDescent="0.2">
      <c r="A443" s="1"/>
      <c r="B443" s="1"/>
      <c r="C443" s="1"/>
      <c r="D443" s="1"/>
      <c r="E443" s="1"/>
      <c r="F443" s="115"/>
      <c r="G443" s="1"/>
      <c r="H443" s="1"/>
      <c r="I443" s="1"/>
      <c r="J443" s="100"/>
      <c r="K443" s="1"/>
      <c r="L443" s="1"/>
      <c r="M443" s="1"/>
      <c r="N443" s="1"/>
      <c r="O443" s="102"/>
      <c r="P443" s="1"/>
      <c r="Q443" s="1"/>
      <c r="R443" s="1"/>
      <c r="S443" s="1"/>
    </row>
    <row r="444" spans="1:19" s="105" customFormat="1" ht="14.25" x14ac:dyDescent="0.2">
      <c r="A444" s="1"/>
      <c r="B444" s="1"/>
      <c r="C444" s="1"/>
      <c r="D444" s="1"/>
      <c r="E444" s="1"/>
      <c r="F444" s="115"/>
      <c r="G444" s="1"/>
      <c r="H444" s="1"/>
      <c r="I444" s="1"/>
      <c r="J444" s="100"/>
      <c r="K444" s="1"/>
      <c r="L444" s="1"/>
      <c r="M444" s="1"/>
      <c r="N444" s="1"/>
      <c r="O444" s="102"/>
      <c r="P444" s="1"/>
      <c r="Q444" s="1"/>
      <c r="R444" s="1"/>
      <c r="S444" s="1"/>
    </row>
    <row r="445" spans="1:19" s="105" customFormat="1" ht="14.25" x14ac:dyDescent="0.2">
      <c r="A445" s="1"/>
      <c r="B445" s="1"/>
      <c r="C445" s="1"/>
      <c r="D445" s="1"/>
      <c r="E445" s="1"/>
      <c r="F445" s="115"/>
      <c r="G445" s="1"/>
      <c r="H445" s="1"/>
      <c r="I445" s="1"/>
      <c r="J445" s="100"/>
      <c r="K445" s="1"/>
      <c r="L445" s="1"/>
      <c r="M445" s="1"/>
      <c r="N445" s="1"/>
      <c r="O445" s="102"/>
      <c r="P445" s="1"/>
      <c r="Q445" s="1"/>
      <c r="R445" s="1"/>
      <c r="S445" s="1"/>
    </row>
    <row r="446" spans="1:19" s="105" customFormat="1" ht="14.25" x14ac:dyDescent="0.2">
      <c r="A446" s="1"/>
      <c r="B446" s="1"/>
      <c r="C446" s="1"/>
      <c r="D446" s="1"/>
      <c r="E446" s="1"/>
      <c r="F446" s="115"/>
      <c r="G446" s="1"/>
      <c r="H446" s="1"/>
      <c r="I446" s="1"/>
      <c r="J446" s="100"/>
      <c r="K446" s="1"/>
      <c r="L446" s="1"/>
      <c r="M446" s="1"/>
      <c r="N446" s="1"/>
      <c r="O446" s="102"/>
      <c r="P446" s="1"/>
      <c r="Q446" s="1"/>
      <c r="R446" s="1"/>
      <c r="S446" s="1"/>
    </row>
    <row r="447" spans="1:19" s="105" customFormat="1" ht="14.25" x14ac:dyDescent="0.2">
      <c r="A447" s="1"/>
      <c r="B447" s="1"/>
      <c r="C447" s="1"/>
      <c r="D447" s="1"/>
      <c r="E447" s="1"/>
      <c r="F447" s="115"/>
      <c r="G447" s="1"/>
      <c r="H447" s="1"/>
      <c r="I447" s="1"/>
      <c r="J447" s="100"/>
      <c r="K447" s="1"/>
      <c r="L447" s="1"/>
      <c r="M447" s="1"/>
      <c r="N447" s="1"/>
      <c r="O447" s="102"/>
      <c r="P447" s="1"/>
      <c r="Q447" s="1"/>
      <c r="R447" s="1"/>
      <c r="S447" s="1"/>
    </row>
    <row r="448" spans="1:19" s="105" customFormat="1" ht="14.25" x14ac:dyDescent="0.2">
      <c r="A448" s="1"/>
      <c r="B448" s="1"/>
      <c r="C448" s="1"/>
      <c r="D448" s="1"/>
      <c r="E448" s="1"/>
      <c r="F448" s="115"/>
      <c r="G448" s="1"/>
      <c r="H448" s="1"/>
      <c r="I448" s="1"/>
      <c r="J448" s="100"/>
      <c r="K448" s="1"/>
      <c r="L448" s="1"/>
      <c r="M448" s="1"/>
      <c r="N448" s="1"/>
      <c r="O448" s="102"/>
      <c r="P448" s="1"/>
      <c r="Q448" s="1"/>
      <c r="R448" s="1"/>
      <c r="S448" s="1"/>
    </row>
    <row r="449" spans="1:19" s="105" customFormat="1" ht="14.25" x14ac:dyDescent="0.2">
      <c r="A449" s="1"/>
      <c r="B449" s="1"/>
      <c r="C449" s="1"/>
      <c r="D449" s="1"/>
      <c r="E449" s="1"/>
      <c r="F449" s="115"/>
      <c r="G449" s="1"/>
      <c r="H449" s="1"/>
      <c r="I449" s="1"/>
      <c r="J449" s="100"/>
      <c r="K449" s="1"/>
      <c r="L449" s="1"/>
      <c r="M449" s="1"/>
      <c r="N449" s="1"/>
      <c r="O449" s="102"/>
      <c r="P449" s="1"/>
      <c r="Q449" s="1"/>
      <c r="R449" s="1"/>
      <c r="S449" s="1"/>
    </row>
    <row r="450" spans="1:19" s="105" customFormat="1" ht="14.25" x14ac:dyDescent="0.2">
      <c r="A450" s="1"/>
      <c r="B450" s="1"/>
      <c r="C450" s="1"/>
      <c r="D450" s="1"/>
      <c r="E450" s="1"/>
      <c r="F450" s="115"/>
      <c r="G450" s="1"/>
      <c r="H450" s="1"/>
      <c r="I450" s="1"/>
      <c r="J450" s="100"/>
      <c r="K450" s="1"/>
      <c r="L450" s="1"/>
      <c r="M450" s="1"/>
      <c r="N450" s="1"/>
      <c r="O450" s="102"/>
      <c r="P450" s="1"/>
      <c r="Q450" s="1"/>
      <c r="R450" s="1"/>
      <c r="S450" s="1"/>
    </row>
    <row r="451" spans="1:19" s="105" customFormat="1" ht="14.25" x14ac:dyDescent="0.2">
      <c r="A451" s="1"/>
      <c r="B451" s="1"/>
      <c r="C451" s="1"/>
      <c r="D451" s="1"/>
      <c r="E451" s="1"/>
      <c r="F451" s="115"/>
      <c r="G451" s="1"/>
      <c r="H451" s="1"/>
      <c r="I451" s="1"/>
      <c r="J451" s="100"/>
      <c r="K451" s="1"/>
      <c r="L451" s="1"/>
      <c r="M451" s="1"/>
      <c r="N451" s="1"/>
      <c r="O451" s="102"/>
      <c r="P451" s="1"/>
      <c r="Q451" s="1"/>
      <c r="R451" s="1"/>
      <c r="S451" s="1"/>
    </row>
    <row r="452" spans="1:19" s="105" customFormat="1" ht="14.25" x14ac:dyDescent="0.2">
      <c r="A452" s="1"/>
      <c r="B452" s="1"/>
      <c r="C452" s="1"/>
      <c r="D452" s="1"/>
      <c r="E452" s="1"/>
      <c r="F452" s="115"/>
      <c r="G452" s="1"/>
      <c r="H452" s="1"/>
      <c r="I452" s="1"/>
      <c r="J452" s="100"/>
      <c r="K452" s="1"/>
      <c r="L452" s="1"/>
      <c r="M452" s="1"/>
      <c r="N452" s="1"/>
      <c r="O452" s="102"/>
      <c r="P452" s="1"/>
      <c r="Q452" s="1"/>
      <c r="R452" s="1"/>
      <c r="S452" s="1"/>
    </row>
    <row r="453" spans="1:19" s="105" customFormat="1" ht="14.25" x14ac:dyDescent="0.2">
      <c r="A453" s="1"/>
      <c r="B453" s="1"/>
      <c r="C453" s="1"/>
      <c r="D453" s="1"/>
      <c r="E453" s="1"/>
      <c r="F453" s="115"/>
      <c r="G453" s="1"/>
      <c r="H453" s="1"/>
      <c r="I453" s="1"/>
      <c r="J453" s="100"/>
      <c r="K453" s="1"/>
      <c r="L453" s="1"/>
      <c r="M453" s="1"/>
      <c r="N453" s="1"/>
      <c r="O453" s="102"/>
      <c r="P453" s="1"/>
      <c r="Q453" s="1"/>
      <c r="R453" s="1"/>
      <c r="S453" s="1"/>
    </row>
    <row r="454" spans="1:19" s="105" customFormat="1" ht="14.25" x14ac:dyDescent="0.2">
      <c r="A454" s="1"/>
      <c r="B454" s="1"/>
      <c r="C454" s="1"/>
      <c r="D454" s="1"/>
      <c r="E454" s="1"/>
      <c r="F454" s="115"/>
      <c r="G454" s="1"/>
      <c r="H454" s="1"/>
      <c r="I454" s="1"/>
      <c r="J454" s="100"/>
      <c r="K454" s="1"/>
      <c r="L454" s="1"/>
      <c r="M454" s="1"/>
      <c r="N454" s="1"/>
      <c r="O454" s="102"/>
      <c r="P454" s="1"/>
      <c r="Q454" s="1"/>
      <c r="R454" s="1"/>
      <c r="S454" s="1"/>
    </row>
    <row r="455" spans="1:19" s="105" customFormat="1" ht="14.25" x14ac:dyDescent="0.2">
      <c r="A455" s="1"/>
      <c r="B455" s="1"/>
      <c r="C455" s="1"/>
      <c r="D455" s="1"/>
      <c r="E455" s="1"/>
      <c r="F455" s="115"/>
      <c r="G455" s="1"/>
      <c r="H455" s="1"/>
      <c r="I455" s="1"/>
      <c r="J455" s="100"/>
      <c r="K455" s="1"/>
      <c r="L455" s="1"/>
      <c r="M455" s="1"/>
      <c r="N455" s="1"/>
      <c r="O455" s="102"/>
      <c r="P455" s="1"/>
      <c r="Q455" s="1"/>
      <c r="R455" s="1"/>
      <c r="S455" s="1"/>
    </row>
    <row r="456" spans="1:19" s="105" customFormat="1" ht="14.25" x14ac:dyDescent="0.2">
      <c r="A456" s="1"/>
      <c r="B456" s="1"/>
      <c r="C456" s="1"/>
      <c r="D456" s="1"/>
      <c r="E456" s="1"/>
      <c r="F456" s="115"/>
      <c r="G456" s="1"/>
      <c r="H456" s="1"/>
      <c r="I456" s="1"/>
      <c r="J456" s="100"/>
      <c r="K456" s="1"/>
      <c r="L456" s="1"/>
      <c r="M456" s="1"/>
      <c r="N456" s="1"/>
      <c r="O456" s="102"/>
      <c r="P456" s="1"/>
      <c r="Q456" s="1"/>
      <c r="R456" s="1"/>
      <c r="S456" s="1"/>
    </row>
    <row r="457" spans="1:19" s="105" customFormat="1" ht="14.25" x14ac:dyDescent="0.2">
      <c r="A457" s="1"/>
      <c r="B457" s="1"/>
      <c r="C457" s="1"/>
      <c r="D457" s="1"/>
      <c r="E457" s="1"/>
      <c r="F457" s="115"/>
      <c r="G457" s="1"/>
      <c r="H457" s="1"/>
      <c r="I457" s="1"/>
      <c r="J457" s="100"/>
      <c r="K457" s="1"/>
      <c r="L457" s="1"/>
      <c r="M457" s="1"/>
      <c r="N457" s="1"/>
      <c r="O457" s="102"/>
      <c r="P457" s="1"/>
      <c r="Q457" s="1"/>
      <c r="R457" s="1"/>
      <c r="S457" s="1"/>
    </row>
    <row r="458" spans="1:19" s="105" customFormat="1" ht="14.25" x14ac:dyDescent="0.2">
      <c r="A458" s="1"/>
      <c r="B458" s="1"/>
      <c r="C458" s="1"/>
      <c r="D458" s="1"/>
      <c r="E458" s="1"/>
      <c r="F458" s="115"/>
      <c r="G458" s="1"/>
      <c r="H458" s="1"/>
      <c r="I458" s="1"/>
      <c r="J458" s="100"/>
      <c r="K458" s="1"/>
      <c r="L458" s="1"/>
      <c r="M458" s="1"/>
      <c r="N458" s="1"/>
      <c r="O458" s="102"/>
      <c r="P458" s="1"/>
      <c r="Q458" s="1"/>
      <c r="R458" s="1"/>
      <c r="S458" s="1"/>
    </row>
    <row r="459" spans="1:19" s="105" customFormat="1" ht="14.25" x14ac:dyDescent="0.2">
      <c r="A459" s="1"/>
      <c r="B459" s="1"/>
      <c r="C459" s="1"/>
      <c r="D459" s="1"/>
      <c r="E459" s="1"/>
      <c r="F459" s="115"/>
      <c r="G459" s="1"/>
      <c r="H459" s="1"/>
      <c r="I459" s="1"/>
      <c r="J459" s="100"/>
      <c r="K459" s="1"/>
      <c r="L459" s="1"/>
      <c r="M459" s="1"/>
      <c r="N459" s="1"/>
      <c r="O459" s="102"/>
      <c r="P459" s="1"/>
      <c r="Q459" s="1"/>
      <c r="R459" s="1"/>
      <c r="S459" s="1"/>
    </row>
    <row r="460" spans="1:19" s="105" customFormat="1" ht="14.25" x14ac:dyDescent="0.2">
      <c r="A460" s="1"/>
      <c r="B460" s="1"/>
      <c r="C460" s="1"/>
      <c r="D460" s="1"/>
      <c r="E460" s="1"/>
      <c r="F460" s="115"/>
      <c r="G460" s="1"/>
      <c r="H460" s="1"/>
      <c r="I460" s="1"/>
      <c r="J460" s="100"/>
      <c r="K460" s="1"/>
      <c r="L460" s="1"/>
      <c r="M460" s="1"/>
      <c r="N460" s="1"/>
      <c r="O460" s="102"/>
      <c r="P460" s="1"/>
      <c r="Q460" s="1"/>
      <c r="R460" s="1"/>
      <c r="S460" s="1"/>
    </row>
    <row r="461" spans="1:19" s="105" customFormat="1" ht="14.25" x14ac:dyDescent="0.2">
      <c r="A461" s="1"/>
      <c r="B461" s="1"/>
      <c r="C461" s="1"/>
      <c r="D461" s="1"/>
      <c r="E461" s="1"/>
      <c r="F461" s="115"/>
      <c r="G461" s="1"/>
      <c r="H461" s="1"/>
      <c r="I461" s="1"/>
      <c r="J461" s="100"/>
      <c r="K461" s="1"/>
      <c r="L461" s="1"/>
      <c r="M461" s="1"/>
      <c r="N461" s="1"/>
      <c r="O461" s="102"/>
      <c r="P461" s="1"/>
      <c r="Q461" s="1"/>
      <c r="R461" s="1"/>
      <c r="S461" s="1"/>
    </row>
    <row r="462" spans="1:19" s="105" customFormat="1" ht="14.25" x14ac:dyDescent="0.2">
      <c r="A462" s="1"/>
      <c r="B462" s="1"/>
      <c r="C462" s="1"/>
      <c r="D462" s="1"/>
      <c r="E462" s="1"/>
      <c r="F462" s="115"/>
      <c r="G462" s="1"/>
      <c r="H462" s="1"/>
      <c r="I462" s="1"/>
      <c r="J462" s="100"/>
      <c r="K462" s="1"/>
      <c r="L462" s="1"/>
      <c r="M462" s="1"/>
      <c r="N462" s="1"/>
      <c r="O462" s="102"/>
      <c r="P462" s="1"/>
      <c r="Q462" s="1"/>
      <c r="R462" s="1"/>
      <c r="S462" s="1"/>
    </row>
    <row r="463" spans="1:19" s="105" customFormat="1" ht="14.25" x14ac:dyDescent="0.2">
      <c r="A463" s="1"/>
      <c r="B463" s="1"/>
      <c r="C463" s="1"/>
      <c r="D463" s="1"/>
      <c r="E463" s="1"/>
      <c r="F463" s="115"/>
      <c r="G463" s="1"/>
      <c r="H463" s="1"/>
      <c r="I463" s="1"/>
      <c r="J463" s="100"/>
      <c r="K463" s="1"/>
      <c r="L463" s="1"/>
      <c r="M463" s="1"/>
      <c r="N463" s="1"/>
      <c r="O463" s="102"/>
      <c r="P463" s="1"/>
      <c r="Q463" s="1"/>
      <c r="R463" s="1"/>
      <c r="S463" s="1"/>
    </row>
    <row r="464" spans="1:19" s="105" customFormat="1" ht="14.25" x14ac:dyDescent="0.2">
      <c r="A464" s="1"/>
      <c r="B464" s="1"/>
      <c r="C464" s="1"/>
      <c r="D464" s="1"/>
      <c r="E464" s="1"/>
      <c r="F464" s="115"/>
      <c r="G464" s="1"/>
      <c r="H464" s="1"/>
      <c r="I464" s="1"/>
      <c r="J464" s="100"/>
      <c r="K464" s="1"/>
      <c r="L464" s="1"/>
      <c r="M464" s="1"/>
      <c r="N464" s="1"/>
      <c r="O464" s="102"/>
      <c r="P464" s="1"/>
      <c r="Q464" s="1"/>
      <c r="R464" s="1"/>
      <c r="S464" s="1"/>
    </row>
    <row r="465" spans="1:19" s="105" customFormat="1" ht="14.25" x14ac:dyDescent="0.2">
      <c r="A465" s="1"/>
      <c r="B465" s="1"/>
      <c r="C465" s="1"/>
      <c r="D465" s="1"/>
      <c r="E465" s="1"/>
      <c r="F465" s="115"/>
      <c r="G465" s="1"/>
      <c r="H465" s="1"/>
      <c r="I465" s="1"/>
      <c r="J465" s="100"/>
      <c r="K465" s="1"/>
      <c r="L465" s="1"/>
      <c r="M465" s="1"/>
      <c r="N465" s="1"/>
      <c r="O465" s="102"/>
      <c r="P465" s="1"/>
      <c r="Q465" s="1"/>
      <c r="R465" s="1"/>
      <c r="S465" s="1"/>
    </row>
    <row r="466" spans="1:19" s="105" customFormat="1" ht="14.25" x14ac:dyDescent="0.2">
      <c r="A466" s="1"/>
      <c r="B466" s="1"/>
      <c r="C466" s="1"/>
      <c r="D466" s="1"/>
      <c r="E466" s="1"/>
      <c r="F466" s="115"/>
      <c r="G466" s="1"/>
      <c r="H466" s="1"/>
      <c r="I466" s="1"/>
      <c r="J466" s="100"/>
      <c r="K466" s="1"/>
      <c r="L466" s="1"/>
      <c r="M466" s="1"/>
      <c r="N466" s="1"/>
      <c r="O466" s="102"/>
      <c r="P466" s="1"/>
      <c r="Q466" s="1"/>
      <c r="R466" s="1"/>
      <c r="S466" s="1"/>
    </row>
    <row r="467" spans="1:19" s="105" customFormat="1" ht="14.25" x14ac:dyDescent="0.2">
      <c r="A467" s="1"/>
      <c r="B467" s="1"/>
      <c r="C467" s="1"/>
      <c r="D467" s="1"/>
      <c r="E467" s="1"/>
      <c r="F467" s="115"/>
      <c r="G467" s="1"/>
      <c r="H467" s="1"/>
      <c r="I467" s="1"/>
      <c r="J467" s="100"/>
      <c r="K467" s="1"/>
      <c r="L467" s="1"/>
      <c r="M467" s="1"/>
      <c r="N467" s="1"/>
      <c r="O467" s="102"/>
      <c r="P467" s="1"/>
      <c r="Q467" s="1"/>
      <c r="R467" s="1"/>
      <c r="S467" s="1"/>
    </row>
    <row r="468" spans="1:19" s="105" customFormat="1" ht="14.25" x14ac:dyDescent="0.2">
      <c r="A468" s="1"/>
      <c r="B468" s="1"/>
      <c r="C468" s="1"/>
      <c r="D468" s="1"/>
      <c r="E468" s="1"/>
      <c r="F468" s="115"/>
      <c r="G468" s="1"/>
      <c r="H468" s="1"/>
      <c r="I468" s="1"/>
      <c r="J468" s="100"/>
      <c r="K468" s="1"/>
      <c r="L468" s="1"/>
      <c r="M468" s="1"/>
      <c r="N468" s="1"/>
      <c r="O468" s="102"/>
      <c r="P468" s="1"/>
      <c r="Q468" s="1"/>
      <c r="R468" s="1"/>
      <c r="S468" s="1"/>
    </row>
    <row r="469" spans="1:19" s="105" customFormat="1" ht="14.25" x14ac:dyDescent="0.2">
      <c r="A469" s="1"/>
      <c r="B469" s="1"/>
      <c r="C469" s="1"/>
      <c r="D469" s="1"/>
      <c r="E469" s="1"/>
      <c r="F469" s="115"/>
      <c r="G469" s="1"/>
      <c r="H469" s="1"/>
      <c r="I469" s="1"/>
      <c r="J469" s="100"/>
      <c r="K469" s="1"/>
      <c r="L469" s="1"/>
      <c r="M469" s="1"/>
      <c r="N469" s="1"/>
      <c r="O469" s="102"/>
      <c r="P469" s="1"/>
      <c r="Q469" s="1"/>
      <c r="R469" s="1"/>
      <c r="S469" s="1"/>
    </row>
    <row r="470" spans="1:19" s="105" customFormat="1" ht="14.25" x14ac:dyDescent="0.2">
      <c r="A470" s="1"/>
      <c r="B470" s="1"/>
      <c r="C470" s="1"/>
      <c r="D470" s="1"/>
      <c r="E470" s="1"/>
      <c r="F470" s="115"/>
      <c r="G470" s="1"/>
      <c r="H470" s="1"/>
      <c r="I470" s="1"/>
      <c r="J470" s="100"/>
      <c r="K470" s="1"/>
      <c r="L470" s="1"/>
      <c r="M470" s="1"/>
      <c r="N470" s="1"/>
      <c r="O470" s="102"/>
      <c r="P470" s="1"/>
      <c r="Q470" s="1"/>
      <c r="R470" s="1"/>
      <c r="S470" s="1"/>
    </row>
    <row r="471" spans="1:19" s="105" customFormat="1" ht="14.25" x14ac:dyDescent="0.2">
      <c r="A471" s="1"/>
      <c r="B471" s="1"/>
      <c r="C471" s="1"/>
      <c r="D471" s="1"/>
      <c r="E471" s="1"/>
      <c r="F471" s="115"/>
      <c r="G471" s="1"/>
      <c r="H471" s="1"/>
      <c r="I471" s="1"/>
      <c r="J471" s="100"/>
      <c r="K471" s="1"/>
      <c r="L471" s="1"/>
      <c r="M471" s="1"/>
      <c r="N471" s="1"/>
      <c r="O471" s="102"/>
      <c r="P471" s="1"/>
      <c r="Q471" s="1"/>
      <c r="R471" s="1"/>
      <c r="S471" s="1"/>
    </row>
    <row r="472" spans="1:19" s="105" customFormat="1" ht="14.25" x14ac:dyDescent="0.2">
      <c r="A472" s="1"/>
      <c r="B472" s="1"/>
      <c r="C472" s="1"/>
      <c r="D472" s="1"/>
      <c r="E472" s="1"/>
      <c r="F472" s="115"/>
      <c r="G472" s="1"/>
      <c r="H472" s="1"/>
      <c r="I472" s="1"/>
      <c r="J472" s="100"/>
      <c r="K472" s="1"/>
      <c r="L472" s="1"/>
      <c r="M472" s="1"/>
      <c r="N472" s="1"/>
      <c r="O472" s="102"/>
      <c r="P472" s="1"/>
      <c r="Q472" s="1"/>
      <c r="R472" s="1"/>
      <c r="S472" s="1"/>
    </row>
    <row r="473" spans="1:19" s="105" customFormat="1" ht="14.25" x14ac:dyDescent="0.2">
      <c r="A473" s="1"/>
      <c r="B473" s="1"/>
      <c r="C473" s="1"/>
      <c r="D473" s="1"/>
      <c r="E473" s="1"/>
      <c r="F473" s="115"/>
      <c r="G473" s="1"/>
      <c r="H473" s="1"/>
      <c r="I473" s="1"/>
      <c r="J473" s="100"/>
      <c r="K473" s="1"/>
      <c r="L473" s="1"/>
      <c r="M473" s="1"/>
      <c r="N473" s="1"/>
      <c r="O473" s="102"/>
      <c r="P473" s="1"/>
      <c r="Q473" s="1"/>
      <c r="R473" s="1"/>
      <c r="S473" s="1"/>
    </row>
    <row r="474" spans="1:19" s="105" customFormat="1" ht="14.25" x14ac:dyDescent="0.2">
      <c r="A474" s="1"/>
      <c r="B474" s="1"/>
      <c r="C474" s="1"/>
      <c r="D474" s="1"/>
      <c r="E474" s="1"/>
      <c r="F474" s="115"/>
      <c r="G474" s="1"/>
      <c r="H474" s="1"/>
      <c r="I474" s="1"/>
      <c r="J474" s="100"/>
      <c r="K474" s="1"/>
      <c r="L474" s="1"/>
      <c r="M474" s="1"/>
      <c r="N474" s="1"/>
      <c r="O474" s="102"/>
      <c r="P474" s="1"/>
      <c r="Q474" s="1"/>
      <c r="R474" s="1"/>
      <c r="S474" s="1"/>
    </row>
    <row r="475" spans="1:19" s="105" customFormat="1" ht="14.25" x14ac:dyDescent="0.2">
      <c r="A475" s="1"/>
      <c r="B475" s="1"/>
      <c r="C475" s="1"/>
      <c r="D475" s="1"/>
      <c r="E475" s="1"/>
      <c r="F475" s="115"/>
      <c r="G475" s="1"/>
      <c r="H475" s="1"/>
      <c r="I475" s="1"/>
      <c r="J475" s="100"/>
      <c r="K475" s="1"/>
      <c r="L475" s="1"/>
      <c r="M475" s="1"/>
      <c r="N475" s="1"/>
      <c r="O475" s="102"/>
      <c r="P475" s="1"/>
      <c r="Q475" s="1"/>
      <c r="R475" s="1"/>
      <c r="S475" s="1"/>
    </row>
    <row r="476" spans="1:19" s="105" customFormat="1" ht="14.25" x14ac:dyDescent="0.2">
      <c r="A476" s="1"/>
      <c r="B476" s="1"/>
      <c r="C476" s="1"/>
      <c r="D476" s="1"/>
      <c r="E476" s="1"/>
      <c r="F476" s="115"/>
      <c r="G476" s="1"/>
      <c r="H476" s="1"/>
      <c r="I476" s="1"/>
      <c r="J476" s="100"/>
      <c r="K476" s="1"/>
      <c r="L476" s="1"/>
      <c r="M476" s="1"/>
      <c r="N476" s="1"/>
      <c r="O476" s="102"/>
      <c r="P476" s="1"/>
      <c r="Q476" s="1"/>
      <c r="R476" s="1"/>
      <c r="S476" s="1"/>
    </row>
    <row r="477" spans="1:19" s="105" customFormat="1" ht="14.25" x14ac:dyDescent="0.2">
      <c r="A477" s="1"/>
      <c r="B477" s="1"/>
      <c r="C477" s="1"/>
      <c r="D477" s="1"/>
      <c r="E477" s="1"/>
      <c r="F477" s="115"/>
      <c r="G477" s="1"/>
      <c r="H477" s="1"/>
      <c r="I477" s="1"/>
      <c r="J477" s="100"/>
      <c r="K477" s="1"/>
      <c r="L477" s="1"/>
      <c r="M477" s="1"/>
      <c r="N477" s="1"/>
      <c r="O477" s="102"/>
      <c r="P477" s="1"/>
      <c r="Q477" s="1"/>
      <c r="R477" s="1"/>
      <c r="S477" s="1"/>
    </row>
    <row r="478" spans="1:19" s="105" customFormat="1" ht="14.25" x14ac:dyDescent="0.2">
      <c r="A478" s="1"/>
      <c r="B478" s="1"/>
      <c r="C478" s="1"/>
      <c r="D478" s="1"/>
      <c r="E478" s="1"/>
      <c r="F478" s="115"/>
      <c r="G478" s="1"/>
      <c r="H478" s="1"/>
      <c r="I478" s="1"/>
      <c r="J478" s="100"/>
      <c r="K478" s="1"/>
      <c r="L478" s="1"/>
      <c r="M478" s="1"/>
      <c r="N478" s="1"/>
      <c r="O478" s="102"/>
      <c r="P478" s="1"/>
      <c r="Q478" s="1"/>
      <c r="R478" s="1"/>
      <c r="S478" s="1"/>
    </row>
    <row r="479" spans="1:19" s="105" customFormat="1" ht="14.25" x14ac:dyDescent="0.2">
      <c r="A479" s="1"/>
      <c r="B479" s="1"/>
      <c r="C479" s="1"/>
      <c r="D479" s="1"/>
      <c r="E479" s="1"/>
      <c r="F479" s="115"/>
      <c r="G479" s="1"/>
      <c r="H479" s="1"/>
      <c r="I479" s="1"/>
      <c r="J479" s="100"/>
      <c r="K479" s="1"/>
      <c r="L479" s="1"/>
      <c r="M479" s="1"/>
      <c r="N479" s="1"/>
      <c r="O479" s="102"/>
      <c r="P479" s="1"/>
      <c r="Q479" s="1"/>
      <c r="R479" s="1"/>
      <c r="S479" s="1"/>
    </row>
    <row r="480" spans="1:19" s="105" customFormat="1" ht="14.25" x14ac:dyDescent="0.2">
      <c r="A480" s="1"/>
      <c r="B480" s="1"/>
      <c r="C480" s="1"/>
      <c r="D480" s="1"/>
      <c r="E480" s="1"/>
      <c r="F480" s="115"/>
      <c r="G480" s="1"/>
      <c r="H480" s="1"/>
      <c r="I480" s="1"/>
      <c r="J480" s="100"/>
      <c r="K480" s="1"/>
      <c r="L480" s="1"/>
      <c r="M480" s="1"/>
      <c r="N480" s="1"/>
      <c r="O480" s="102"/>
      <c r="P480" s="1"/>
      <c r="Q480" s="1"/>
      <c r="R480" s="1"/>
      <c r="S480" s="1"/>
    </row>
    <row r="481" spans="1:19" s="105" customFormat="1" ht="14.25" x14ac:dyDescent="0.2">
      <c r="A481" s="1"/>
      <c r="B481" s="1"/>
      <c r="C481" s="1"/>
      <c r="D481" s="1"/>
      <c r="E481" s="1"/>
      <c r="F481" s="115"/>
      <c r="G481" s="1"/>
      <c r="H481" s="1"/>
      <c r="I481" s="1"/>
      <c r="J481" s="100"/>
      <c r="K481" s="1"/>
      <c r="L481" s="1"/>
      <c r="M481" s="1"/>
      <c r="N481" s="1"/>
      <c r="O481" s="102"/>
      <c r="P481" s="1"/>
      <c r="Q481" s="1"/>
      <c r="R481" s="1"/>
      <c r="S481" s="1"/>
    </row>
    <row r="482" spans="1:19" s="105" customFormat="1" ht="14.25" x14ac:dyDescent="0.2">
      <c r="A482" s="1"/>
      <c r="B482" s="1"/>
      <c r="C482" s="1"/>
      <c r="D482" s="1"/>
      <c r="E482" s="1"/>
      <c r="F482" s="115"/>
      <c r="G482" s="1"/>
      <c r="H482" s="1"/>
      <c r="I482" s="1"/>
      <c r="J482" s="100"/>
      <c r="K482" s="1"/>
      <c r="L482" s="1"/>
      <c r="M482" s="1"/>
      <c r="N482" s="1"/>
      <c r="O482" s="102"/>
      <c r="P482" s="1"/>
      <c r="Q482" s="1"/>
      <c r="R482" s="1"/>
      <c r="S482" s="1"/>
    </row>
    <row r="483" spans="1:19" s="105" customFormat="1" ht="14.25" x14ac:dyDescent="0.2">
      <c r="A483" s="1"/>
      <c r="B483" s="1"/>
      <c r="C483" s="1"/>
      <c r="D483" s="1"/>
      <c r="E483" s="1"/>
      <c r="F483" s="115"/>
      <c r="G483" s="1"/>
      <c r="H483" s="1"/>
      <c r="I483" s="1"/>
      <c r="J483" s="100"/>
      <c r="K483" s="1"/>
      <c r="L483" s="1"/>
      <c r="M483" s="1"/>
      <c r="N483" s="1"/>
      <c r="O483" s="102"/>
      <c r="P483" s="1"/>
      <c r="Q483" s="1"/>
      <c r="R483" s="1"/>
      <c r="S483" s="1"/>
    </row>
    <row r="484" spans="1:19" s="105" customFormat="1" ht="14.25" x14ac:dyDescent="0.2">
      <c r="A484" s="1"/>
      <c r="B484" s="1"/>
      <c r="C484" s="1"/>
      <c r="D484" s="1"/>
      <c r="E484" s="1"/>
      <c r="F484" s="115"/>
      <c r="G484" s="1"/>
      <c r="H484" s="1"/>
      <c r="I484" s="1"/>
      <c r="J484" s="100"/>
      <c r="K484" s="1"/>
      <c r="L484" s="1"/>
      <c r="M484" s="1"/>
      <c r="N484" s="1"/>
      <c r="O484" s="102"/>
      <c r="P484" s="1"/>
      <c r="Q484" s="1"/>
      <c r="R484" s="1"/>
      <c r="S484" s="1"/>
    </row>
    <row r="485" spans="1:19" s="105" customFormat="1" ht="14.25" x14ac:dyDescent="0.2">
      <c r="A485" s="1"/>
      <c r="B485" s="1"/>
      <c r="C485" s="1"/>
      <c r="D485" s="1"/>
      <c r="E485" s="1"/>
      <c r="F485" s="115"/>
      <c r="G485" s="1"/>
      <c r="H485" s="1"/>
      <c r="I485" s="1"/>
      <c r="J485" s="100"/>
      <c r="K485" s="1"/>
      <c r="L485" s="1"/>
      <c r="M485" s="1"/>
      <c r="N485" s="1"/>
      <c r="O485" s="102"/>
      <c r="P485" s="1"/>
      <c r="Q485" s="1"/>
      <c r="R485" s="1"/>
      <c r="S485" s="1"/>
    </row>
    <row r="486" spans="1:19" s="105" customFormat="1" ht="14.25" x14ac:dyDescent="0.2">
      <c r="A486" s="1"/>
      <c r="B486" s="1"/>
      <c r="C486" s="1"/>
      <c r="D486" s="1"/>
      <c r="E486" s="1"/>
      <c r="F486" s="115"/>
      <c r="G486" s="1"/>
      <c r="H486" s="1"/>
      <c r="I486" s="1"/>
      <c r="J486" s="100"/>
      <c r="K486" s="1"/>
      <c r="L486" s="1"/>
      <c r="M486" s="1"/>
      <c r="N486" s="1"/>
      <c r="O486" s="102"/>
      <c r="P486" s="1"/>
      <c r="Q486" s="1"/>
      <c r="R486" s="1"/>
      <c r="S486" s="1"/>
    </row>
    <row r="487" spans="1:19" s="105" customFormat="1" ht="14.25" x14ac:dyDescent="0.2">
      <c r="A487" s="1"/>
      <c r="B487" s="1"/>
      <c r="C487" s="1"/>
      <c r="D487" s="1"/>
      <c r="E487" s="1"/>
      <c r="F487" s="115"/>
      <c r="G487" s="1"/>
      <c r="H487" s="1"/>
      <c r="I487" s="1"/>
      <c r="J487" s="100"/>
      <c r="K487" s="1"/>
      <c r="L487" s="1"/>
      <c r="M487" s="1"/>
      <c r="N487" s="1"/>
      <c r="O487" s="102"/>
      <c r="P487" s="1"/>
      <c r="Q487" s="1"/>
      <c r="R487" s="1"/>
      <c r="S487" s="1"/>
    </row>
    <row r="488" spans="1:19" s="105" customFormat="1" ht="14.25" x14ac:dyDescent="0.2">
      <c r="A488" s="1"/>
      <c r="B488" s="1"/>
      <c r="C488" s="1"/>
      <c r="D488" s="1"/>
      <c r="E488" s="1"/>
      <c r="F488" s="115"/>
      <c r="G488" s="1"/>
      <c r="H488" s="1"/>
      <c r="I488" s="1"/>
      <c r="J488" s="100"/>
      <c r="K488" s="1"/>
      <c r="L488" s="1"/>
      <c r="M488" s="1"/>
      <c r="N488" s="1"/>
      <c r="O488" s="102"/>
      <c r="P488" s="1"/>
      <c r="Q488" s="1"/>
      <c r="R488" s="1"/>
      <c r="S488" s="1"/>
    </row>
    <row r="489" spans="1:19" s="105" customFormat="1" ht="14.25" x14ac:dyDescent="0.2">
      <c r="A489" s="1"/>
      <c r="B489" s="1"/>
      <c r="C489" s="1"/>
      <c r="D489" s="1"/>
      <c r="E489" s="1"/>
      <c r="F489" s="115"/>
      <c r="G489" s="1"/>
      <c r="H489" s="1"/>
      <c r="I489" s="1"/>
      <c r="J489" s="100"/>
      <c r="K489" s="1"/>
      <c r="L489" s="1"/>
      <c r="M489" s="1"/>
      <c r="N489" s="1"/>
      <c r="O489" s="102"/>
      <c r="P489" s="1"/>
      <c r="Q489" s="1"/>
      <c r="R489" s="1"/>
      <c r="S489" s="1"/>
    </row>
    <row r="490" spans="1:19" s="105" customFormat="1" ht="14.25" x14ac:dyDescent="0.2">
      <c r="A490" s="1"/>
      <c r="B490" s="1"/>
      <c r="C490" s="1"/>
      <c r="D490" s="1"/>
      <c r="E490" s="1"/>
      <c r="F490" s="115"/>
      <c r="G490" s="1"/>
      <c r="H490" s="1"/>
      <c r="I490" s="1"/>
      <c r="J490" s="100"/>
      <c r="K490" s="1"/>
      <c r="L490" s="1"/>
      <c r="M490" s="1"/>
      <c r="N490" s="1"/>
      <c r="O490" s="102"/>
      <c r="P490" s="1"/>
      <c r="Q490" s="1"/>
      <c r="R490" s="1"/>
      <c r="S490" s="1"/>
    </row>
    <row r="491" spans="1:19" s="105" customFormat="1" ht="14.25" x14ac:dyDescent="0.2">
      <c r="A491" s="1"/>
      <c r="B491" s="1"/>
      <c r="C491" s="1"/>
      <c r="D491" s="1"/>
      <c r="E491" s="1"/>
      <c r="F491" s="115"/>
      <c r="G491" s="1"/>
      <c r="H491" s="1"/>
      <c r="I491" s="1"/>
      <c r="J491" s="100"/>
      <c r="K491" s="1"/>
      <c r="L491" s="1"/>
      <c r="M491" s="1"/>
      <c r="N491" s="1"/>
      <c r="O491" s="102"/>
      <c r="P491" s="1"/>
      <c r="Q491" s="1"/>
      <c r="R491" s="1"/>
      <c r="S491" s="1"/>
    </row>
    <row r="492" spans="1:19" s="105" customFormat="1" ht="14.25" x14ac:dyDescent="0.2">
      <c r="A492" s="1"/>
      <c r="B492" s="1"/>
      <c r="C492" s="1"/>
      <c r="D492" s="1"/>
      <c r="E492" s="1"/>
      <c r="F492" s="115"/>
      <c r="G492" s="1"/>
      <c r="H492" s="1"/>
      <c r="I492" s="1"/>
      <c r="J492" s="100"/>
      <c r="K492" s="1"/>
      <c r="L492" s="1"/>
      <c r="M492" s="1"/>
      <c r="N492" s="1"/>
      <c r="O492" s="102"/>
      <c r="P492" s="1"/>
      <c r="Q492" s="1"/>
      <c r="R492" s="1"/>
      <c r="S492" s="1"/>
    </row>
    <row r="493" spans="1:19" s="105" customFormat="1" ht="14.25" x14ac:dyDescent="0.2">
      <c r="A493" s="1"/>
      <c r="B493" s="1"/>
      <c r="C493" s="1"/>
      <c r="D493" s="1"/>
      <c r="E493" s="1"/>
      <c r="F493" s="115"/>
      <c r="G493" s="1"/>
      <c r="H493" s="1"/>
      <c r="I493" s="1"/>
      <c r="J493" s="100"/>
      <c r="K493" s="1"/>
      <c r="L493" s="1"/>
      <c r="M493" s="1"/>
      <c r="N493" s="1"/>
      <c r="O493" s="102"/>
      <c r="P493" s="1"/>
      <c r="Q493" s="1"/>
      <c r="R493" s="1"/>
      <c r="S493" s="1"/>
    </row>
    <row r="494" spans="1:19" s="105" customFormat="1" ht="14.25" x14ac:dyDescent="0.2">
      <c r="A494" s="1"/>
      <c r="B494" s="1"/>
      <c r="C494" s="1"/>
      <c r="D494" s="1"/>
      <c r="E494" s="1"/>
      <c r="F494" s="115"/>
      <c r="G494" s="1"/>
      <c r="H494" s="1"/>
      <c r="I494" s="1"/>
      <c r="J494" s="100"/>
      <c r="K494" s="1"/>
      <c r="L494" s="1"/>
      <c r="M494" s="1"/>
      <c r="N494" s="1"/>
      <c r="O494" s="102"/>
      <c r="P494" s="1"/>
      <c r="Q494" s="1"/>
      <c r="R494" s="1"/>
      <c r="S494" s="1"/>
    </row>
    <row r="495" spans="1:19" s="105" customFormat="1" ht="14.25" x14ac:dyDescent="0.2">
      <c r="A495" s="1"/>
      <c r="B495" s="1"/>
      <c r="C495" s="1"/>
      <c r="D495" s="1"/>
      <c r="E495" s="1"/>
      <c r="F495" s="115"/>
      <c r="G495" s="1"/>
      <c r="H495" s="1"/>
      <c r="I495" s="1"/>
      <c r="J495" s="100"/>
      <c r="K495" s="1"/>
      <c r="L495" s="1"/>
      <c r="M495" s="1"/>
      <c r="N495" s="1"/>
      <c r="O495" s="102"/>
      <c r="P495" s="1"/>
      <c r="Q495" s="1"/>
      <c r="R495" s="1"/>
      <c r="S495" s="1"/>
    </row>
    <row r="496" spans="1:19" s="105" customFormat="1" ht="14.25" x14ac:dyDescent="0.2">
      <c r="A496" s="1"/>
      <c r="B496" s="1"/>
      <c r="C496" s="1"/>
      <c r="D496" s="1"/>
      <c r="E496" s="1"/>
      <c r="F496" s="115"/>
      <c r="G496" s="1"/>
      <c r="H496" s="1"/>
      <c r="I496" s="1"/>
      <c r="J496" s="100"/>
      <c r="K496" s="1"/>
      <c r="L496" s="1"/>
      <c r="M496" s="1"/>
      <c r="N496" s="1"/>
      <c r="O496" s="102"/>
      <c r="P496" s="1"/>
      <c r="Q496" s="1"/>
      <c r="R496" s="1"/>
      <c r="S496" s="1"/>
    </row>
    <row r="497" spans="1:19" s="105" customFormat="1" ht="14.25" x14ac:dyDescent="0.2">
      <c r="A497" s="1"/>
      <c r="B497" s="1"/>
      <c r="C497" s="1"/>
      <c r="D497" s="1"/>
      <c r="E497" s="1"/>
      <c r="F497" s="115"/>
      <c r="G497" s="1"/>
      <c r="H497" s="1"/>
      <c r="I497" s="1"/>
      <c r="J497" s="100"/>
      <c r="K497" s="1"/>
      <c r="L497" s="1"/>
      <c r="M497" s="1"/>
      <c r="N497" s="1"/>
      <c r="O497" s="102"/>
      <c r="P497" s="1"/>
      <c r="Q497" s="1"/>
      <c r="R497" s="1"/>
      <c r="S497" s="1"/>
    </row>
    <row r="498" spans="1:19" s="105" customFormat="1" ht="14.25" x14ac:dyDescent="0.2">
      <c r="A498" s="1"/>
      <c r="B498" s="1"/>
      <c r="C498" s="1"/>
      <c r="D498" s="1"/>
      <c r="E498" s="1"/>
      <c r="F498" s="115"/>
      <c r="G498" s="1"/>
      <c r="H498" s="1"/>
      <c r="I498" s="1"/>
      <c r="J498" s="100"/>
      <c r="K498" s="1"/>
      <c r="L498" s="1"/>
      <c r="M498" s="1"/>
      <c r="N498" s="1"/>
      <c r="O498" s="102"/>
      <c r="P498" s="1"/>
      <c r="Q498" s="1"/>
      <c r="R498" s="1"/>
      <c r="S498" s="1"/>
    </row>
    <row r="499" spans="1:19" s="105" customFormat="1" ht="14.25" x14ac:dyDescent="0.2">
      <c r="A499" s="1"/>
      <c r="B499" s="1"/>
      <c r="C499" s="1"/>
      <c r="D499" s="1"/>
      <c r="E499" s="1"/>
      <c r="F499" s="115"/>
      <c r="G499" s="1"/>
      <c r="H499" s="1"/>
      <c r="I499" s="1"/>
      <c r="J499" s="100"/>
      <c r="K499" s="1"/>
      <c r="L499" s="1"/>
      <c r="M499" s="1"/>
      <c r="N499" s="1"/>
      <c r="O499" s="102"/>
      <c r="P499" s="1"/>
      <c r="Q499" s="1"/>
      <c r="R499" s="1"/>
      <c r="S499" s="1"/>
    </row>
    <row r="500" spans="1:19" s="105" customFormat="1" ht="14.25" x14ac:dyDescent="0.2">
      <c r="A500" s="1"/>
      <c r="B500" s="1"/>
      <c r="C500" s="1"/>
      <c r="D500" s="1"/>
      <c r="E500" s="1"/>
      <c r="F500" s="115"/>
      <c r="G500" s="1"/>
      <c r="H500" s="1"/>
      <c r="I500" s="1"/>
      <c r="J500" s="100"/>
      <c r="K500" s="1"/>
      <c r="L500" s="1"/>
      <c r="M500" s="1"/>
      <c r="N500" s="1"/>
      <c r="O500" s="102"/>
      <c r="P500" s="1"/>
      <c r="Q500" s="1"/>
      <c r="R500" s="1"/>
      <c r="S500" s="1"/>
    </row>
    <row r="501" spans="1:19" s="105" customFormat="1" ht="14.25" x14ac:dyDescent="0.2">
      <c r="A501" s="1"/>
      <c r="B501" s="1"/>
      <c r="C501" s="1"/>
      <c r="D501" s="1"/>
      <c r="E501" s="1"/>
      <c r="F501" s="115"/>
      <c r="G501" s="1"/>
      <c r="H501" s="1"/>
      <c r="I501" s="1"/>
      <c r="J501" s="100"/>
      <c r="K501" s="1"/>
      <c r="L501" s="1"/>
      <c r="M501" s="1"/>
      <c r="N501" s="1"/>
      <c r="O501" s="102"/>
      <c r="P501" s="1"/>
      <c r="Q501" s="1"/>
      <c r="R501" s="1"/>
      <c r="S501" s="1"/>
    </row>
    <row r="502" spans="1:19" s="105" customFormat="1" ht="14.25" x14ac:dyDescent="0.2">
      <c r="A502" s="1"/>
      <c r="B502" s="1"/>
      <c r="C502" s="1"/>
      <c r="D502" s="1"/>
      <c r="E502" s="1"/>
      <c r="F502" s="115"/>
      <c r="G502" s="1"/>
      <c r="H502" s="1"/>
      <c r="I502" s="1"/>
      <c r="J502" s="100"/>
      <c r="K502" s="1"/>
      <c r="L502" s="1"/>
      <c r="M502" s="1"/>
      <c r="N502" s="1"/>
      <c r="O502" s="102"/>
      <c r="P502" s="1"/>
      <c r="Q502" s="1"/>
      <c r="R502" s="1"/>
      <c r="S502" s="1"/>
    </row>
    <row r="503" spans="1:19" s="105" customFormat="1" ht="14.25" x14ac:dyDescent="0.2">
      <c r="A503" s="1"/>
      <c r="B503" s="1"/>
      <c r="C503" s="1"/>
      <c r="D503" s="1"/>
      <c r="E503" s="1"/>
      <c r="F503" s="115"/>
      <c r="G503" s="1"/>
      <c r="H503" s="1"/>
      <c r="I503" s="1"/>
      <c r="J503" s="100"/>
      <c r="K503" s="1"/>
      <c r="L503" s="1"/>
      <c r="M503" s="1"/>
      <c r="N503" s="1"/>
      <c r="O503" s="102"/>
      <c r="P503" s="1"/>
      <c r="Q503" s="1"/>
      <c r="R503" s="1"/>
      <c r="S503" s="1"/>
    </row>
    <row r="504" spans="1:19" s="105" customFormat="1" ht="14.25" x14ac:dyDescent="0.2">
      <c r="A504" s="1"/>
      <c r="B504" s="1"/>
      <c r="C504" s="1"/>
      <c r="D504" s="1"/>
      <c r="E504" s="1"/>
      <c r="F504" s="115"/>
      <c r="G504" s="1"/>
      <c r="H504" s="1"/>
      <c r="I504" s="1"/>
      <c r="J504" s="100"/>
      <c r="K504" s="1"/>
      <c r="L504" s="1"/>
      <c r="M504" s="1"/>
      <c r="N504" s="1"/>
      <c r="O504" s="102"/>
      <c r="P504" s="1"/>
      <c r="Q504" s="1"/>
      <c r="R504" s="1"/>
      <c r="S504" s="1"/>
    </row>
    <row r="505" spans="1:19" s="105" customFormat="1" ht="14.25" x14ac:dyDescent="0.2">
      <c r="A505" s="1"/>
      <c r="B505" s="1"/>
      <c r="C505" s="1"/>
      <c r="D505" s="1"/>
      <c r="E505" s="1"/>
      <c r="F505" s="115"/>
      <c r="G505" s="1"/>
      <c r="H505" s="1"/>
      <c r="I505" s="1"/>
      <c r="J505" s="100"/>
      <c r="K505" s="1"/>
      <c r="L505" s="1"/>
      <c r="M505" s="1"/>
      <c r="N505" s="1"/>
      <c r="O505" s="102"/>
      <c r="P505" s="1"/>
      <c r="Q505" s="1"/>
      <c r="R505" s="1"/>
      <c r="S505" s="1"/>
    </row>
    <row r="506" spans="1:19" s="105" customFormat="1" ht="14.25" x14ac:dyDescent="0.2">
      <c r="A506" s="1"/>
      <c r="B506" s="1"/>
      <c r="C506" s="1"/>
      <c r="D506" s="1"/>
      <c r="E506" s="1"/>
      <c r="F506" s="115"/>
      <c r="G506" s="1"/>
      <c r="H506" s="1"/>
      <c r="I506" s="1"/>
      <c r="J506" s="100"/>
      <c r="K506" s="1"/>
      <c r="L506" s="1"/>
      <c r="M506" s="1"/>
      <c r="N506" s="1"/>
      <c r="O506" s="102"/>
      <c r="P506" s="1"/>
      <c r="Q506" s="1"/>
      <c r="R506" s="1"/>
      <c r="S506" s="1"/>
    </row>
    <row r="507" spans="1:19" s="105" customFormat="1" ht="14.25" x14ac:dyDescent="0.2">
      <c r="A507" s="1"/>
      <c r="B507" s="1"/>
      <c r="C507" s="1"/>
      <c r="D507" s="1"/>
      <c r="E507" s="1"/>
      <c r="F507" s="115"/>
      <c r="G507" s="1"/>
      <c r="H507" s="1"/>
      <c r="I507" s="1"/>
      <c r="J507" s="100"/>
      <c r="K507" s="1"/>
      <c r="L507" s="1"/>
      <c r="M507" s="1"/>
      <c r="N507" s="1"/>
      <c r="O507" s="102"/>
      <c r="P507" s="1"/>
      <c r="Q507" s="1"/>
      <c r="R507" s="1"/>
      <c r="S507" s="1"/>
    </row>
    <row r="508" spans="1:19" s="105" customFormat="1" ht="14.25" x14ac:dyDescent="0.2">
      <c r="A508" s="1"/>
      <c r="B508" s="1"/>
      <c r="C508" s="1"/>
      <c r="D508" s="1"/>
      <c r="E508" s="1"/>
      <c r="F508" s="115"/>
      <c r="G508" s="1"/>
      <c r="H508" s="1"/>
      <c r="I508" s="1"/>
      <c r="J508" s="100"/>
      <c r="K508" s="1"/>
      <c r="L508" s="1"/>
      <c r="M508" s="1"/>
      <c r="N508" s="1"/>
      <c r="O508" s="102"/>
      <c r="P508" s="1"/>
      <c r="Q508" s="1"/>
      <c r="R508" s="1"/>
      <c r="S508" s="1"/>
    </row>
    <row r="509" spans="1:19" s="105" customFormat="1" ht="14.25" x14ac:dyDescent="0.2">
      <c r="A509" s="1"/>
      <c r="B509" s="1"/>
      <c r="C509" s="1"/>
      <c r="D509" s="1"/>
      <c r="E509" s="1"/>
      <c r="F509" s="115"/>
      <c r="G509" s="1"/>
      <c r="H509" s="1"/>
      <c r="I509" s="1"/>
      <c r="J509" s="100"/>
      <c r="K509" s="1"/>
      <c r="L509" s="1"/>
      <c r="M509" s="1"/>
      <c r="N509" s="1"/>
      <c r="O509" s="102"/>
      <c r="P509" s="1"/>
      <c r="Q509" s="1"/>
      <c r="R509" s="1"/>
      <c r="S509" s="1"/>
    </row>
    <row r="510" spans="1:19" s="105" customFormat="1" ht="14.25" x14ac:dyDescent="0.2">
      <c r="A510" s="1"/>
      <c r="B510" s="1"/>
      <c r="C510" s="1"/>
      <c r="D510" s="1"/>
      <c r="E510" s="1"/>
      <c r="F510" s="115"/>
      <c r="G510" s="1"/>
      <c r="H510" s="1"/>
      <c r="I510" s="1"/>
      <c r="J510" s="100"/>
      <c r="K510" s="1"/>
      <c r="L510" s="1"/>
      <c r="M510" s="1"/>
      <c r="N510" s="1"/>
      <c r="O510" s="102"/>
      <c r="P510" s="1"/>
      <c r="Q510" s="1"/>
      <c r="R510" s="1"/>
      <c r="S510" s="1"/>
    </row>
    <row r="511" spans="1:19" s="105" customFormat="1" ht="14.25" x14ac:dyDescent="0.2">
      <c r="A511" s="1"/>
      <c r="B511" s="1"/>
      <c r="C511" s="1"/>
      <c r="D511" s="1"/>
      <c r="E511" s="1"/>
      <c r="F511" s="115"/>
      <c r="G511" s="1"/>
      <c r="H511" s="1"/>
      <c r="I511" s="1"/>
      <c r="J511" s="100"/>
      <c r="K511" s="1"/>
      <c r="L511" s="1"/>
      <c r="M511" s="1"/>
      <c r="N511" s="1"/>
      <c r="O511" s="102"/>
      <c r="P511" s="1"/>
      <c r="Q511" s="1"/>
      <c r="R511" s="1"/>
      <c r="S511" s="1"/>
    </row>
    <row r="512" spans="1:19" s="105" customFormat="1" ht="14.25" x14ac:dyDescent="0.2">
      <c r="A512" s="1"/>
      <c r="B512" s="1"/>
      <c r="C512" s="1"/>
      <c r="D512" s="1"/>
      <c r="E512" s="1"/>
      <c r="F512" s="115"/>
      <c r="G512" s="1"/>
      <c r="H512" s="1"/>
      <c r="I512" s="1"/>
      <c r="J512" s="100"/>
      <c r="K512" s="1"/>
      <c r="L512" s="1"/>
      <c r="M512" s="1"/>
      <c r="N512" s="1"/>
      <c r="O512" s="102"/>
      <c r="P512" s="1"/>
      <c r="Q512" s="1"/>
      <c r="R512" s="1"/>
      <c r="S512" s="1"/>
    </row>
    <row r="513" spans="1:19" s="105" customFormat="1" ht="14.25" x14ac:dyDescent="0.2">
      <c r="A513" s="1"/>
      <c r="B513" s="1"/>
      <c r="C513" s="1"/>
      <c r="D513" s="1"/>
      <c r="E513" s="1"/>
      <c r="F513" s="115"/>
      <c r="G513" s="1"/>
      <c r="H513" s="1"/>
      <c r="I513" s="1"/>
      <c r="J513" s="100"/>
      <c r="K513" s="1"/>
      <c r="L513" s="1"/>
      <c r="M513" s="1"/>
      <c r="N513" s="1"/>
      <c r="O513" s="102"/>
      <c r="P513" s="1"/>
      <c r="Q513" s="1"/>
      <c r="R513" s="1"/>
      <c r="S513" s="1"/>
    </row>
    <row r="514" spans="1:19" x14ac:dyDescent="0.25">
      <c r="G514" s="1"/>
      <c r="M514" s="1"/>
    </row>
    <row r="515" spans="1:19" x14ac:dyDescent="0.25">
      <c r="G515" s="1"/>
      <c r="M515" s="1"/>
    </row>
    <row r="516" spans="1:19" x14ac:dyDescent="0.25">
      <c r="G516" s="1"/>
      <c r="M516" s="1"/>
    </row>
    <row r="517" spans="1:19" x14ac:dyDescent="0.25">
      <c r="G517" s="1"/>
      <c r="M517" s="1"/>
    </row>
    <row r="518" spans="1:19" x14ac:dyDescent="0.25">
      <c r="G518" s="1"/>
      <c r="M518" s="1"/>
    </row>
    <row r="519" spans="1:19" x14ac:dyDescent="0.25">
      <c r="G519" s="1"/>
      <c r="M519" s="1"/>
    </row>
    <row r="520" spans="1:19" x14ac:dyDescent="0.25">
      <c r="G520" s="1"/>
      <c r="M520" s="1"/>
    </row>
    <row r="521" spans="1:19" x14ac:dyDescent="0.25">
      <c r="G521" s="1"/>
      <c r="M521" s="1"/>
    </row>
    <row r="522" spans="1:19" x14ac:dyDescent="0.25">
      <c r="G522" s="1"/>
      <c r="M522" s="1"/>
    </row>
    <row r="523" spans="1:19" x14ac:dyDescent="0.25">
      <c r="G523" s="1"/>
      <c r="M523" s="1"/>
    </row>
    <row r="524" spans="1:19" x14ac:dyDescent="0.25">
      <c r="G524" s="1"/>
      <c r="M524" s="1"/>
    </row>
    <row r="525" spans="1:19" x14ac:dyDescent="0.25">
      <c r="G525" s="1"/>
      <c r="M525" s="1"/>
    </row>
    <row r="526" spans="1:19" x14ac:dyDescent="0.25">
      <c r="G526" s="1"/>
      <c r="M526" s="1"/>
    </row>
  </sheetData>
  <mergeCells count="1">
    <mergeCell ref="L4:O4"/>
  </mergeCells>
  <dataValidations count="1">
    <dataValidation type="list" allowBlank="1" showInputMessage="1" showErrorMessage="1" sqref="P6:P333" xr:uid="{70E4C993-BF34-4031-9DE4-BD4607B1CB88}">
      <formula1>$W$6:$W$10</formula1>
    </dataValidation>
  </dataValidations>
  <hyperlinks>
    <hyperlink ref="K167" r:id="rId1" display="http://www.datadictionary.nhs.uk/data_dictionary/data_field_notes/d/date_de.asp?shownav=1" xr:uid="{F416D775-95F7-4955-8F02-CD03AF4F0D94}"/>
    <hyperlink ref="K93" r:id="rId2" display="http://www.datadictionary.nhs.uk/data_dictionary/data_field_notes/d/date_de.asp?shownav=1" xr:uid="{C2AD165D-328B-4029-8A58-CE350A8DE0DA}"/>
    <hyperlink ref="K80" r:id="rId3" display="http://www.datadictionary.nhs.uk/data_dictionary/data_field_notes/d/date_de.asp?shownav=1" xr:uid="{9876A2DD-6428-461F-8AEE-683DC2F62884}"/>
    <hyperlink ref="K65" r:id="rId4" display="http://www.datadictionary.nhs.uk/data_dictionary/data_field_notes/d/date_de.asp?shownav=1" xr:uid="{F1ADCAD0-D906-4860-9584-A262C3A8AFFB}"/>
    <hyperlink ref="K39" r:id="rId5" display="http://www.datadictionary.nhs.uk/data_dictionary/data_field_notes/d/date_de.asp?shownav=1" xr:uid="{4ADE7365-3D3E-440D-B5EF-D72A16EBFD38}"/>
    <hyperlink ref="K37" r:id="rId6" display="http://www.datadictionary.nhs.uk/data_dictionary/data_field_notes/d/date_de.asp?shownav=1" xr:uid="{3D2D835F-750E-422F-8DD3-CC98A3AF2987}"/>
    <hyperlink ref="K33" r:id="rId7" display="http://www.datadictionary.nhs.uk/data_dictionary/data_field_notes/d/date_de.asp?shownav=1" xr:uid="{340D70F2-BD98-4058-A8D0-5C0AF50596A8}"/>
    <hyperlink ref="K45:K46" r:id="rId8" display="http://www.datadictionary.nhs.uk/data_dictionary/data_field_notes/d/date_de.asp?shownav=1" xr:uid="{2A9F2D05-8E9E-4610-8D58-D3A8ABE89093}"/>
    <hyperlink ref="K22" r:id="rId9" display="http://www.datadictionary.nhs.uk/data_dictionary/data_field_notes/d/date_de.asp?shownav=1" xr:uid="{318D2260-096D-4987-8F7F-9466CC580152}"/>
    <hyperlink ref="K18" r:id="rId10" display="http://www.datadictionary.nhs.uk/data_dictionary/data_field_notes/d/date_de.asp?shownav=1" xr:uid="{B25A9743-FDE1-4AA1-B5FE-130061A3E4CF}"/>
    <hyperlink ref="K16" r:id="rId11" display="http://www.datadictionary.nhs.uk/data_dictionary/data_field_notes/d/date_de.asp?shownav=1" xr:uid="{014FD44B-9A52-4AE1-93D7-CBC696DABD68}"/>
    <hyperlink ref="K8" r:id="rId12" display="http://www.datadictionary.nhs.uk/data_dictionary/data_field_notes/d/date_de.asp?shownav=1" xr:uid="{D3D166C3-046D-46AA-9141-832EA5632CFE}"/>
    <hyperlink ref="F10" r:id="rId13" display="http://www.datadictionary.nhs.uk/data_dictionary/attributes/p/pati/patient_classification_de.asp" xr:uid="{473AE4EB-B0B8-4C4F-9B72-25F3A9A658CE}"/>
    <hyperlink ref="F149" r:id="rId14" xr:uid="{2D8492DA-48F3-4B0C-BDFD-3F213225F037}"/>
    <hyperlink ref="F147" r:id="rId15" xr:uid="{F037E63F-7378-4A04-A20B-F69C7FC0B7BC}"/>
    <hyperlink ref="F148" r:id="rId16" xr:uid="{63F7C3F2-E3E1-4DB3-AC9E-D48C2A16FAEF}"/>
    <hyperlink ref="F142" r:id="rId17" xr:uid="{6AF009DF-F2F3-4C57-8493-85F51761E0AE}"/>
    <hyperlink ref="F44" r:id="rId18" xr:uid="{4A3C27B0-EEF2-4DD6-896F-DA5CD3492433}"/>
    <hyperlink ref="F45" r:id="rId19" xr:uid="{2C409F17-A076-4E96-B3EA-9D8E67595916}"/>
    <hyperlink ref="F55" r:id="rId20" xr:uid="{57F0AA2C-1918-4999-830D-E7838663169D}"/>
    <hyperlink ref="F48" r:id="rId21" xr:uid="{8CDF97EB-5381-4A9A-9CDF-86BF77C29772}"/>
    <hyperlink ref="F53" r:id="rId22" xr:uid="{055BEC12-0514-43A7-9811-B86C2105FA67}"/>
    <hyperlink ref="F63" r:id="rId23" xr:uid="{7997D86B-EBCD-4294-8FA8-EE51AB1AA63F}"/>
    <hyperlink ref="F50" r:id="rId24" xr:uid="{45F04A9A-CB26-4451-BB22-598CF742FBDA}"/>
    <hyperlink ref="F56" r:id="rId25" xr:uid="{E99F2FD1-FB3C-4F0D-8E39-7A5961612802}"/>
    <hyperlink ref="F57" r:id="rId26" xr:uid="{877385E0-3BD5-418C-AEFF-18F4FF3EEF3D}"/>
    <hyperlink ref="F60" r:id="rId27" xr:uid="{6E6FF499-6C71-4006-9881-33A5A2C8DA21}"/>
    <hyperlink ref="F61" r:id="rId28" xr:uid="{68730DBA-B757-4369-8C25-4B0F0283E166}"/>
    <hyperlink ref="F58" r:id="rId29" xr:uid="{82ED2B88-DEF0-420F-8085-EFFD2B26D5FE}"/>
    <hyperlink ref="F42" r:id="rId30" xr:uid="{D23CD54C-5838-49C3-AABA-B25F316ABB35}"/>
    <hyperlink ref="F62" r:id="rId31" xr:uid="{D33E4D22-24D6-4F33-9706-64F2EDCED8EA}"/>
    <hyperlink ref="J157" r:id="rId32" display="http://www.datadictionary.nhs.uk/data_dictionary/data_field_notes/d/date_de.asp?shownav=1" xr:uid="{8A119E42-317C-4061-BDAE-A168FA830637}"/>
    <hyperlink ref="J158" r:id="rId33" display="http://www.datadictionary.nhs.uk/data_dictionary/data_field_notes/d/date_de.asp?shownav=1" xr:uid="{B90135C7-CF37-4A39-9B92-584D96CCE2B4}"/>
    <hyperlink ref="F160" r:id="rId34" display="http://www.datadictionary.nhs.uk/data_dictionary/attributes/c/cons/consultant_code_de.asp?shownav=1" xr:uid="{E92E862C-E7F6-4373-A145-2790C9F31CAB}"/>
    <hyperlink ref="K70" r:id="rId35" display="http://www.datadictionary.nhs.uk/data_dictionary/data_field_notes/d/date_de.asp?shownav=1" xr:uid="{9BD56469-7C25-44B8-8CE5-2F76C54DB28E}"/>
    <hyperlink ref="K252" r:id="rId36" display="http://www.datadictionary.nhs.uk/data_dictionary/data_field_notes/d/date_de.asp?shownav=1" xr:uid="{F9634026-D483-443E-9791-897F32169C9D}"/>
    <hyperlink ref="K257" r:id="rId37" display="http://www.datadictionary.nhs.uk/data_dictionary/data_field_notes/d/date_de.asp?shownav=1" xr:uid="{E554C172-29AC-496C-9A9A-E7305761DEA9}"/>
    <hyperlink ref="K266" r:id="rId38" display="http://www.datadictionary.nhs.uk/data_dictionary/data_field_notes/d/date_de.asp?shownav=1" xr:uid="{07A13F19-46B8-4B55-9A64-719A015EEB70}"/>
    <hyperlink ref="K277" r:id="rId39" display="http://www.datadictionary.nhs.uk/data_dictionary/data_field_notes/d/date_de.asp?shownav=1" xr:uid="{0746A224-1223-42E8-A4EA-5DC847D8FDEF}"/>
    <hyperlink ref="K280" r:id="rId40" display="http://www.datadictionary.nhs.uk/data_dictionary/data_field_notes/d/date_de.asp?shownav=1" xr:uid="{A9C55A95-706C-4452-AB9B-B4D21724AD29}"/>
    <hyperlink ref="K285" r:id="rId41" display="http://www.datadictionary.nhs.uk/data_dictionary/data_field_notes/d/date_de.asp?shownav=1" xr:uid="{0CB259D0-E061-4A10-AE01-3CC35E763149}"/>
    <hyperlink ref="K294" r:id="rId42" display="http://www.datadictionary.nhs.uk/data_dictionary/data_field_notes/d/date_de.asp?shownav=1" xr:uid="{AD1BC56C-6E6E-4F98-8A1D-2D4A00768B1D}"/>
    <hyperlink ref="K305" r:id="rId43" display="http://www.datadictionary.nhs.uk/data_dictionary/data_field_notes/d/date_de.asp?shownav=1" xr:uid="{2FBB4867-61DE-49EB-9DF7-8E2C53957863}"/>
    <hyperlink ref="F100" r:id="rId44" xr:uid="{669CAA44-B472-475B-AFB2-57AFBA8081AE}"/>
    <hyperlink ref="F99" r:id="rId45" xr:uid="{131AF8BB-50B0-43BB-ABBF-25F47AC6E4EB}"/>
    <hyperlink ref="F107" r:id="rId46" xr:uid="{6B92CE9D-01DB-43F3-8466-5A71F66AA4D1}"/>
    <hyperlink ref="F102" r:id="rId47" xr:uid="{AB964DDD-4E8C-423B-9D74-E178BA2335FF}"/>
    <hyperlink ref="F106" r:id="rId48" xr:uid="{8AF16116-1994-432F-956C-DA30BE5A2C65}"/>
    <hyperlink ref="F114" r:id="rId49" xr:uid="{86457C58-6D61-4506-9CB6-82B01CAE692C}"/>
    <hyperlink ref="F115" r:id="rId50" xr:uid="{E666F29C-7C88-4457-B788-684DCD600B55}"/>
    <hyperlink ref="F117" r:id="rId51" xr:uid="{BFFBF555-C419-4276-9864-672987F13402}"/>
    <hyperlink ref="F118" r:id="rId52" xr:uid="{FDCABB7C-B267-437F-865E-29FE6B588295}"/>
    <hyperlink ref="F120" r:id="rId53" xr:uid="{D9EC54D2-D9EC-40F5-A186-2AB79D86C1D6}"/>
    <hyperlink ref="F124" r:id="rId54" xr:uid="{C969F02E-3497-4C73-9963-2AA8CA886B15}"/>
    <hyperlink ref="F125" r:id="rId55" xr:uid="{F804E8E4-7D75-4266-9BA9-4771895F4079}"/>
    <hyperlink ref="F126" r:id="rId56" xr:uid="{0948857B-0011-4C25-A2D4-E7F88B160B36}"/>
    <hyperlink ref="F127" r:id="rId57" xr:uid="{BE3E72F4-EAC7-4436-8414-939A8438FEF3}"/>
    <hyperlink ref="F97" r:id="rId58" xr:uid="{1A124C94-F93F-4569-B193-61C64C6A801E}"/>
    <hyperlink ref="F121" r:id="rId59" xr:uid="{91C54406-BBD0-4AB5-8F89-1318FC584166}"/>
    <hyperlink ref="F105" r:id="rId60" xr:uid="{ED93C711-B927-4FCB-BF45-868972791417}"/>
    <hyperlink ref="K111" r:id="rId61" display="http://www.datadictionary.nhs.uk/data_dictionary/data_field_notes/d/date_de.asp?shownav=1" xr:uid="{1EDE4368-21F2-4B2E-BD24-E74F39338139}"/>
    <hyperlink ref="K110" r:id="rId62" display="http://www.datadictionary.nhs.uk/data_dictionary/data_field_notes/d/date_de.asp?shownav=1" xr:uid="{8D429C4A-6BCC-45BE-B6D1-66226EE8CD0B}"/>
    <hyperlink ref="K109" r:id="rId63" display="http://www.datadictionary.nhs.uk/data_dictionary/data_field_notes/d/date_de.asp?shownav=1" xr:uid="{016B9EF9-7386-41A4-A2F3-449CE7F986A0}"/>
    <hyperlink ref="K108" r:id="rId64" xr:uid="{DC2E5CDC-692C-403C-A202-3CC8B32EE0E8}"/>
    <hyperlink ref="K101" r:id="rId65" display="http://www.datadictionary.nhs.uk/data_dictionary/data_field_notes/d/date_de.asp?shownav=1" xr:uid="{E4FFA8D4-0486-4E34-AFEA-6460B02D59A9}"/>
    <hyperlink ref="F188" r:id="rId66" xr:uid="{F51D068B-A40C-4A68-A1E6-3348E9DCE35E}"/>
    <hyperlink ref="F190" r:id="rId67" xr:uid="{A53D43D8-F747-479C-8A5E-61C7B405A71F}"/>
    <hyperlink ref="J189" r:id="rId68" display="http://www.datadictionary.nhs.uk/data_dictionary/data_field_notes/d/date_de.asp?shownav=1" xr:uid="{B146503A-3E09-4C20-B6C8-E13C5897CD2A}"/>
    <hyperlink ref="F319" r:id="rId69" xr:uid="{CB9FE0EF-6E1E-457D-957F-550385DB771F}"/>
    <hyperlink ref="F326" r:id="rId70" xr:uid="{BECE0F56-B45F-4262-9B63-7741C068A790}"/>
    <hyperlink ref="F331" r:id="rId71" xr:uid="{DD48B395-BA1A-49E2-B296-DCFFA0FAC1DC}"/>
    <hyperlink ref="F141" r:id="rId72" xr:uid="{C6192C0C-A219-4363-908D-EEFA8463D31E}"/>
    <hyperlink ref="K248" r:id="rId73" display="http://www.datadictionary.nhs.uk/data_dictionary/data_field_notes/d/date_de.asp?shownav=1" xr:uid="{53C609FB-3E2D-4C50-95DF-EDE694414762}"/>
  </hyperlinks>
  <pageMargins left="0.70866141732283472" right="0.70866141732283472" top="0.74803149606299213" bottom="0.74803149606299213" header="0.31496062992125984" footer="0.31496062992125984"/>
  <pageSetup paperSize="9" scale="50" orientation="landscape" r:id="rId74"/>
  <legacyDrawing r:id="rId75"/>
  <tableParts count="1">
    <tablePart r:id="rId7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0DD8027FB0D5DC4FA90BA1049B5BA200" ma:contentTypeVersion="1" ma:contentTypeDescription="Monitor Excel Document" ma:contentTypeScope="" ma:versionID="2f625ba24c98f7af176d9e019997a7e4">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63b781b41db9b2aade96949ca5c16757"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TaxCatchAll xmlns="824b9e12-2d1b-4f77-9736-60357fca002d"/>
  </documentManagement>
</p:properties>
</file>

<file path=customXml/itemProps1.xml><?xml version="1.0" encoding="utf-8"?>
<ds:datastoreItem xmlns:ds="http://schemas.openxmlformats.org/officeDocument/2006/customXml" ds:itemID="{DB9D68FC-787C-45E1-ADB8-21190D6CA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AB199-6044-4B50-9BD2-901AC08279A2}">
  <ds:schemaRefs>
    <ds:schemaRef ds:uri="http://schemas.microsoft.com/sharepoint/v3/contenttype/forms"/>
  </ds:schemaRefs>
</ds:datastoreItem>
</file>

<file path=customXml/itemProps3.xml><?xml version="1.0" encoding="utf-8"?>
<ds:datastoreItem xmlns:ds="http://schemas.openxmlformats.org/officeDocument/2006/customXml" ds:itemID="{0CC34479-5AA8-48E8-B0E0-3AEB3B98AE18}">
  <ds:schemaRefs>
    <ds:schemaRef ds:uri="336c2581-6a7f-4686-9e24-c87fdedf996e"/>
    <ds:schemaRef ds:uri="http://purl.org/dc/terms/"/>
    <ds:schemaRef ds:uri="http://schemas.openxmlformats.org/package/2006/metadata/core-properties"/>
    <ds:schemaRef ds:uri="http://schemas.microsoft.com/office/2006/documentManagement/types"/>
    <ds:schemaRef ds:uri="824b9e12-2d1b-4f77-9736-60357fca002d"/>
    <ds:schemaRef ds:uri="http://purl.org/dc/elements/1.1/"/>
    <ds:schemaRef ds:uri="http://schemas.microsoft.com/office/2006/metadata/properties"/>
    <ds:schemaRef ds:uri="http://schemas.microsoft.com/office/infopath/2007/PartnerControls"/>
    <ds:schemaRef ds:uri="2f70ccb4-f3d4-4d81-9031-85f8babee2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Acute </vt:lpstr>
      <vt:lpstr>Mental Health</vt:lpstr>
      <vt:lpstr>Ambulance</vt:lpstr>
      <vt:lpstr>Community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Declan Clowry</dc:creator>
  <cp:lastModifiedBy>Nixa Vekaria</cp:lastModifiedBy>
  <cp:lastPrinted>2018-02-15T11:12:32Z</cp:lastPrinted>
  <dcterms:created xsi:type="dcterms:W3CDTF">2016-12-22T10:55:49Z</dcterms:created>
  <dcterms:modified xsi:type="dcterms:W3CDTF">2019-04-17T09:19:37Z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0x0101002F675E6CA4AA4A26A7D08035EFD3BFBF000DD8027FB0D5DC4FA90BA1049B5BA200</vt:lpwstr>
  </property>
  <property fmtid="{D5CDD505-2E9C-101B-9397-08002B2CF9AE}" pid="3" name="TaxKeyword">
    <vt:lpwstr/>
  </property>
  <property fmtid="{D5CDD505-2E9C-101B-9397-08002B2CF9AE}" pid="4" name="WTTeamSiteDocumentType">
    <vt:lpwstr/>
  </property>
</Properties>
</file>