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5070" activeTab="0"/>
  </bookViews>
  <sheets>
    <sheet name="Sheet1" sheetId="1" r:id="rId1"/>
    <sheet name="Sheet2" sheetId="2" r:id="rId2"/>
    <sheet name="Sheet3" sheetId="3" r:id="rId3"/>
  </sheets>
  <definedNames>
    <definedName name="_xlnm.Print_Area" localSheetId="0">'Sheet1'!$A$1:$H$17</definedName>
  </definedNames>
  <calcPr fullCalcOnLoad="1"/>
</workbook>
</file>

<file path=xl/sharedStrings.xml><?xml version="1.0" encoding="utf-8"?>
<sst xmlns="http://schemas.openxmlformats.org/spreadsheetml/2006/main" count="14" uniqueCount="14">
  <si>
    <t>Debt Elimination Calculator</t>
  </si>
  <si>
    <t>Monthly Payment Plan</t>
  </si>
  <si>
    <t>Payments Required To Payoff This Debt By Target Date</t>
  </si>
  <si>
    <t>(1) Enter The Number Of Months To Debt Freedom:</t>
  </si>
  <si>
    <t>(2) List All Debt In This Column</t>
  </si>
  <si>
    <t>(3) List Current Balance In This Column</t>
  </si>
  <si>
    <t>(4) Interest Rate</t>
  </si>
  <si>
    <t>(5) Enter Minimum Payment Required By Lender</t>
  </si>
  <si>
    <t>(6) Additional Monthly Payments (In addition to minimum payment) Required To Meet Your Goal:</t>
  </si>
  <si>
    <t>(7) Additional Payment Allocation</t>
  </si>
  <si>
    <t>Total Debt</t>
  </si>
  <si>
    <t>Total Minimum Payments</t>
  </si>
  <si>
    <t>Create your own Debt Elimination Plan.  Only the white spaces need input.  Follow these easy directions: (1) Decide how many months to debt freedom. (2) List all debt, including your mortgage if you choose. (3) List current balances.  (4) List the current interest rates. (5) List the minimum payment required by the lender.  Before going any further take a look at how long it would take to pay off your accounts making a minimum payment. Next, look at (6) and see how much additional payment is required to meet your goal. Is it realistic?  If not make an adjustment to number of months (1), if it is realistic continue to  (7)  and allocate additional payments.  Look to the bottom of that column and adjust payments until there is no overage or short fall.  When you reach -0- you have a plan. Congratulations! Each time you pay off a debt, recalculate your additional payment allocations until you are DEBT FREE!</t>
  </si>
  <si>
    <t>Number of Months to Payoff - In Cases Were Monthly Payments are Less Than an Interest Only Payment, This Will Be Blank.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</si>
</sst>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s>
  <fonts count="49">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b/>
      <sz val="12"/>
      <color indexed="51"/>
      <name val="Calibri"/>
      <family val="2"/>
    </font>
    <font>
      <b/>
      <u val="single"/>
      <sz val="16"/>
      <color indexed="8"/>
      <name val="Calibri"/>
      <family val="2"/>
    </font>
    <font>
      <sz val="14"/>
      <color indexed="8"/>
      <name val="Calibri"/>
      <family val="2"/>
    </font>
    <font>
      <b/>
      <sz val="14"/>
      <color indexed="8"/>
      <name val="Calibri"/>
      <family val="2"/>
    </font>
    <font>
      <sz val="14"/>
      <name val="Calibri"/>
      <family val="2"/>
    </font>
    <font>
      <b/>
      <sz val="12"/>
      <color indexed="8"/>
      <name val="Calibri"/>
      <family val="2"/>
    </font>
    <font>
      <b/>
      <sz val="16"/>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b/>
      <sz val="12"/>
      <color rgb="FFFFC000"/>
      <name val="Calibri"/>
      <family val="2"/>
    </font>
    <font>
      <b/>
      <u val="single"/>
      <sz val="16"/>
      <color theme="1"/>
      <name val="Calibri"/>
      <family val="2"/>
    </font>
    <font>
      <sz val="14"/>
      <color theme="1"/>
      <name val="Calibri"/>
      <family val="2"/>
    </font>
    <font>
      <b/>
      <sz val="14"/>
      <color theme="1"/>
      <name val="Calibri"/>
      <family val="2"/>
    </font>
    <font>
      <b/>
      <sz val="12"/>
      <color theme="1"/>
      <name val="Calibri"/>
      <family val="2"/>
    </font>
    <font>
      <b/>
      <sz val="16"/>
      <color theme="1"/>
      <name val="Arial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bottom style="medium"/>
    </border>
    <border>
      <left/>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right style="medium"/>
      <top style="medium"/>
      <bottom/>
    </border>
    <border>
      <left style="medium"/>
      <right/>
      <top style="medium"/>
      <bottom>
        <color indexed="63"/>
      </bottom>
    </border>
    <border>
      <left style="medium"/>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44" fontId="0" fillId="0" borderId="0" xfId="44" applyFont="1" applyAlignment="1">
      <alignment/>
    </xf>
    <xf numFmtId="44" fontId="0" fillId="0" borderId="0" xfId="44" applyFont="1" applyAlignment="1">
      <alignment horizontal="center"/>
    </xf>
    <xf numFmtId="164" fontId="0" fillId="0" borderId="0" xfId="42" applyNumberFormat="1" applyFont="1" applyAlignment="1">
      <alignment/>
    </xf>
    <xf numFmtId="10" fontId="0" fillId="0" borderId="0" xfId="57" applyNumberFormat="1" applyFont="1" applyAlignment="1">
      <alignment/>
    </xf>
    <xf numFmtId="0" fontId="0" fillId="0" borderId="0" xfId="0" applyAlignment="1">
      <alignment horizontal="center" wrapText="1"/>
    </xf>
    <xf numFmtId="0" fontId="40" fillId="33" borderId="10" xfId="0" applyFont="1" applyFill="1" applyBorder="1" applyAlignment="1">
      <alignment horizontal="center" vertical="center" wrapText="1"/>
    </xf>
    <xf numFmtId="44" fontId="40" fillId="33" borderId="10" xfId="44" applyFont="1" applyFill="1" applyBorder="1" applyAlignment="1">
      <alignment horizontal="center" vertical="center" wrapText="1"/>
    </xf>
    <xf numFmtId="10" fontId="40" fillId="33" borderId="10" xfId="57" applyNumberFormat="1" applyFont="1" applyFill="1" applyBorder="1" applyAlignment="1">
      <alignment horizontal="center" vertical="center" wrapText="1"/>
    </xf>
    <xf numFmtId="0" fontId="40" fillId="34" borderId="0" xfId="0" applyFont="1" applyFill="1" applyAlignment="1">
      <alignment horizontal="center" vertical="center" wrapText="1"/>
    </xf>
    <xf numFmtId="0" fontId="0" fillId="35" borderId="11" xfId="0" applyFill="1" applyBorder="1" applyAlignment="1">
      <alignment/>
    </xf>
    <xf numFmtId="164" fontId="0" fillId="35" borderId="12" xfId="42" applyNumberFormat="1" applyFont="1" applyFill="1" applyBorder="1" applyAlignment="1">
      <alignment/>
    </xf>
    <xf numFmtId="164" fontId="0" fillId="35" borderId="13" xfId="42" applyNumberFormat="1" applyFont="1" applyFill="1" applyBorder="1" applyAlignment="1">
      <alignment horizontal="center" wrapText="1"/>
    </xf>
    <xf numFmtId="0" fontId="40" fillId="33" borderId="10" xfId="0" applyFont="1" applyFill="1" applyBorder="1" applyAlignment="1" applyProtection="1">
      <alignment horizontal="center" vertical="center" wrapText="1"/>
      <protection hidden="1"/>
    </xf>
    <xf numFmtId="0" fontId="0" fillId="34" borderId="0" xfId="0" applyFill="1" applyAlignment="1">
      <alignment/>
    </xf>
    <xf numFmtId="0" fontId="42" fillId="34" borderId="14" xfId="42" applyNumberFormat="1" applyFont="1" applyFill="1" applyBorder="1" applyAlignment="1" applyProtection="1">
      <alignment horizontal="center"/>
      <protection locked="0"/>
    </xf>
    <xf numFmtId="44" fontId="0" fillId="36" borderId="15" xfId="0" applyNumberFormat="1" applyFill="1" applyBorder="1" applyAlignment="1">
      <alignment/>
    </xf>
    <xf numFmtId="8" fontId="43" fillId="36" borderId="16" xfId="44" applyNumberFormat="1" applyFont="1" applyFill="1" applyBorder="1" applyAlignment="1" applyProtection="1">
      <alignment horizontal="center" vertical="center"/>
      <protection hidden="1"/>
    </xf>
    <xf numFmtId="7" fontId="44" fillId="36" borderId="15" xfId="44" applyNumberFormat="1" applyFont="1" applyFill="1" applyBorder="1" applyAlignment="1" applyProtection="1">
      <alignment horizontal="center" vertical="top" wrapText="1"/>
      <protection hidden="1"/>
    </xf>
    <xf numFmtId="164" fontId="40" fillId="33" borderId="10" xfId="42" applyNumberFormat="1" applyFont="1" applyFill="1" applyBorder="1" applyAlignment="1" applyProtection="1">
      <alignment horizontal="center" vertical="center" wrapText="1"/>
      <protection hidden="1"/>
    </xf>
    <xf numFmtId="0" fontId="45" fillId="0" borderId="17" xfId="0" applyFont="1" applyBorder="1" applyAlignment="1" applyProtection="1">
      <alignment horizontal="center" vertical="center" wrapText="1"/>
      <protection locked="0"/>
    </xf>
    <xf numFmtId="44" fontId="45" fillId="0" borderId="18" xfId="44" applyFont="1" applyBorder="1" applyAlignment="1" applyProtection="1">
      <alignment horizontal="center" vertical="center" wrapText="1"/>
      <protection locked="0"/>
    </xf>
    <xf numFmtId="10" fontId="45" fillId="0" borderId="18" xfId="57" applyNumberFormat="1" applyFont="1" applyBorder="1" applyAlignment="1" applyProtection="1">
      <alignment horizontal="center" vertical="center" wrapText="1"/>
      <protection locked="0"/>
    </xf>
    <xf numFmtId="8" fontId="45" fillId="33" borderId="18" xfId="0" applyNumberFormat="1" applyFont="1" applyFill="1" applyBorder="1" applyAlignment="1" applyProtection="1">
      <alignment horizontal="center" vertical="center" wrapText="1"/>
      <protection hidden="1"/>
    </xf>
    <xf numFmtId="44" fontId="45" fillId="33" borderId="18" xfId="0" applyNumberFormat="1" applyFont="1" applyFill="1" applyBorder="1" applyAlignment="1" applyProtection="1">
      <alignment horizontal="center" vertical="center" wrapText="1"/>
      <protection hidden="1"/>
    </xf>
    <xf numFmtId="1" fontId="45" fillId="33" borderId="19" xfId="42" applyNumberFormat="1" applyFont="1" applyFill="1" applyBorder="1" applyAlignment="1" applyProtection="1">
      <alignment horizontal="center" vertical="center" wrapText="1"/>
      <protection hidden="1"/>
    </xf>
    <xf numFmtId="44" fontId="45" fillId="0" borderId="18" xfId="0" applyNumberFormat="1" applyFont="1" applyBorder="1" applyAlignment="1" applyProtection="1">
      <alignment horizontal="center" vertical="center" wrapText="1"/>
      <protection locked="0"/>
    </xf>
    <xf numFmtId="0" fontId="45" fillId="0" borderId="20" xfId="0" applyFont="1" applyBorder="1" applyAlignment="1" applyProtection="1">
      <alignment horizontal="center" vertical="center" wrapText="1"/>
      <protection locked="0"/>
    </xf>
    <xf numFmtId="44" fontId="45" fillId="0" borderId="21" xfId="44" applyFont="1" applyBorder="1" applyAlignment="1" applyProtection="1">
      <alignment horizontal="center" vertical="center" wrapText="1"/>
      <protection locked="0"/>
    </xf>
    <xf numFmtId="10" fontId="45" fillId="0" borderId="21" xfId="57" applyNumberFormat="1" applyFont="1" applyBorder="1" applyAlignment="1" applyProtection="1">
      <alignment horizontal="center" vertical="center" wrapText="1"/>
      <protection locked="0"/>
    </xf>
    <xf numFmtId="8" fontId="45" fillId="33" borderId="21" xfId="0" applyNumberFormat="1" applyFont="1" applyFill="1" applyBorder="1" applyAlignment="1" applyProtection="1">
      <alignment horizontal="center" vertical="center" wrapText="1"/>
      <protection hidden="1"/>
    </xf>
    <xf numFmtId="0" fontId="45" fillId="0" borderId="21" xfId="0" applyFont="1" applyBorder="1" applyAlignment="1" applyProtection="1">
      <alignment horizontal="center" vertical="center" wrapText="1"/>
      <protection locked="0"/>
    </xf>
    <xf numFmtId="44" fontId="45" fillId="33" borderId="21" xfId="0" applyNumberFormat="1" applyFont="1" applyFill="1" applyBorder="1" applyAlignment="1" applyProtection="1">
      <alignment horizontal="center" vertical="center" wrapText="1"/>
      <protection hidden="1"/>
    </xf>
    <xf numFmtId="7" fontId="42" fillId="36" borderId="22" xfId="0" applyNumberFormat="1" applyFont="1" applyFill="1" applyBorder="1" applyAlignment="1" applyProtection="1">
      <alignment horizontal="center" wrapText="1"/>
      <protection hidden="1"/>
    </xf>
    <xf numFmtId="44" fontId="0" fillId="36" borderId="22" xfId="0" applyNumberFormat="1" applyFill="1" applyBorder="1" applyAlignment="1">
      <alignment/>
    </xf>
    <xf numFmtId="1" fontId="0" fillId="36" borderId="23" xfId="42" applyNumberFormat="1" applyFont="1" applyFill="1" applyBorder="1" applyAlignment="1">
      <alignment horizontal="center" wrapText="1"/>
    </xf>
    <xf numFmtId="0" fontId="46" fillId="33" borderId="24" xfId="0" applyFont="1" applyFill="1" applyBorder="1" applyAlignment="1" applyProtection="1">
      <alignment vertical="center"/>
      <protection hidden="1"/>
    </xf>
    <xf numFmtId="44" fontId="46" fillId="33" borderId="22" xfId="44" applyFont="1" applyFill="1" applyBorder="1" applyAlignment="1" applyProtection="1">
      <alignment horizontal="center" vertical="center"/>
      <protection hidden="1"/>
    </xf>
    <xf numFmtId="10" fontId="46" fillId="33" borderId="22" xfId="57" applyNumberFormat="1" applyFont="1" applyFill="1" applyBorder="1" applyAlignment="1" applyProtection="1">
      <alignment horizontal="center" vertical="center" wrapText="1"/>
      <protection hidden="1"/>
    </xf>
    <xf numFmtId="44" fontId="46" fillId="33" borderId="23" xfId="0" applyNumberFormat="1" applyFont="1" applyFill="1" applyBorder="1" applyAlignment="1" applyProtection="1">
      <alignment horizontal="center" vertical="center"/>
      <protection hidden="1"/>
    </xf>
    <xf numFmtId="1" fontId="23" fillId="33" borderId="19" xfId="42" applyNumberFormat="1" applyFont="1" applyFill="1" applyBorder="1" applyAlignment="1" applyProtection="1">
      <alignment horizontal="center" vertical="center" wrapText="1"/>
      <protection hidden="1"/>
    </xf>
    <xf numFmtId="44" fontId="46" fillId="35" borderId="12" xfId="44" applyFont="1" applyFill="1" applyBorder="1" applyAlignment="1">
      <alignment horizontal="right"/>
    </xf>
    <xf numFmtId="0" fontId="46" fillId="35" borderId="12" xfId="0" applyFont="1" applyFill="1" applyBorder="1" applyAlignment="1">
      <alignment horizontal="right"/>
    </xf>
    <xf numFmtId="0" fontId="47" fillId="35" borderId="11" xfId="0" applyFont="1" applyFill="1" applyBorder="1" applyAlignment="1" applyProtection="1">
      <alignment wrapText="1"/>
      <protection hidden="1"/>
    </xf>
    <xf numFmtId="0" fontId="47" fillId="35" borderId="12" xfId="0" applyFont="1" applyFill="1" applyBorder="1" applyAlignment="1" applyProtection="1">
      <alignment wrapText="1"/>
      <protection hidden="1"/>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48" fillId="33" borderId="13" xfId="0" applyFont="1" applyFill="1" applyBorder="1" applyAlignment="1">
      <alignment horizontal="center" vertical="center"/>
    </xf>
    <xf numFmtId="0" fontId="46" fillId="35" borderId="11" xfId="0" applyFont="1" applyFill="1" applyBorder="1" applyAlignment="1">
      <alignment horizontal="center" vertical="center" wrapText="1"/>
    </xf>
    <xf numFmtId="0" fontId="46" fillId="35" borderId="12" xfId="0" applyFont="1" applyFill="1" applyBorder="1" applyAlignment="1">
      <alignment horizontal="center" vertical="center" wrapText="1"/>
    </xf>
    <xf numFmtId="0" fontId="46" fillId="35" borderId="13" xfId="0" applyFont="1" applyFill="1" applyBorder="1" applyAlignment="1">
      <alignment horizontal="center" vertical="center" wrapText="1"/>
    </xf>
    <xf numFmtId="8" fontId="46" fillId="35" borderId="12" xfId="44" applyNumberFormat="1" applyFont="1" applyFill="1" applyBorder="1" applyAlignment="1" applyProtection="1">
      <alignment horizontal="center" vertical="center"/>
      <protection hidden="1"/>
    </xf>
    <xf numFmtId="0" fontId="46" fillId="35" borderId="13" xfId="0" applyFont="1" applyFill="1" applyBorder="1" applyAlignment="1">
      <alignment horizontal="center" vertical="center"/>
    </xf>
    <xf numFmtId="44" fontId="0" fillId="36" borderId="24" xfId="44" applyFont="1" applyFill="1" applyBorder="1" applyAlignment="1">
      <alignment wrapText="1"/>
    </xf>
    <xf numFmtId="0" fontId="0" fillId="36" borderId="25" xfId="0" applyFill="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strike val="0"/>
        <color rgb="FFFFFF00"/>
      </font>
    </dxf>
    <dxf>
      <font>
        <strike val="0"/>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75" zoomScaleNormal="75" zoomScalePageLayoutView="0" workbookViewId="0" topLeftCell="A1">
      <selection activeCell="F7" sqref="F7"/>
    </sheetView>
  </sheetViews>
  <sheetFormatPr defaultColWidth="9.140625" defaultRowHeight="15"/>
  <cols>
    <col min="1" max="1" width="20.8515625" style="0" customWidth="1"/>
    <col min="2" max="2" width="24.28125" style="1" bestFit="1" customWidth="1"/>
    <col min="3" max="3" width="22.28125" style="4" customWidth="1"/>
    <col min="4" max="4" width="27.140625" style="2" bestFit="1" customWidth="1"/>
    <col min="5" max="5" width="27.7109375" style="1" bestFit="1" customWidth="1"/>
    <col min="6" max="6" width="32.140625" style="0" bestFit="1" customWidth="1"/>
    <col min="7" max="7" width="21.7109375" style="3" bestFit="1" customWidth="1"/>
    <col min="8" max="8" width="42.57421875" style="5" bestFit="1" customWidth="1"/>
    <col min="9" max="9" width="12.7109375" style="0" customWidth="1"/>
  </cols>
  <sheetData>
    <row r="1" spans="1:8" ht="38.25" customHeight="1" thickBot="1">
      <c r="A1" s="45" t="s">
        <v>0</v>
      </c>
      <c r="B1" s="46"/>
      <c r="C1" s="46"/>
      <c r="D1" s="46"/>
      <c r="E1" s="46"/>
      <c r="F1" s="46"/>
      <c r="G1" s="46"/>
      <c r="H1" s="47"/>
    </row>
    <row r="2" spans="1:8" ht="111" customHeight="1" thickBot="1">
      <c r="A2" s="48" t="s">
        <v>12</v>
      </c>
      <c r="B2" s="49"/>
      <c r="C2" s="49"/>
      <c r="D2" s="49"/>
      <c r="E2" s="49"/>
      <c r="F2" s="49"/>
      <c r="G2" s="49"/>
      <c r="H2" s="50"/>
    </row>
    <row r="3" spans="1:8" s="9" customFormat="1" ht="21.75" thickBot="1">
      <c r="A3" s="10"/>
      <c r="B3" s="41" t="s">
        <v>3</v>
      </c>
      <c r="C3" s="42"/>
      <c r="D3" s="42"/>
      <c r="E3" s="42"/>
      <c r="F3" s="15">
        <v>60</v>
      </c>
      <c r="G3" s="11"/>
      <c r="H3" s="12"/>
    </row>
    <row r="4" spans="1:8" ht="45" customHeight="1">
      <c r="A4" s="6" t="s">
        <v>4</v>
      </c>
      <c r="B4" s="7" t="s">
        <v>5</v>
      </c>
      <c r="C4" s="8" t="s">
        <v>6</v>
      </c>
      <c r="D4" s="7" t="s">
        <v>7</v>
      </c>
      <c r="E4" s="6" t="s">
        <v>2</v>
      </c>
      <c r="F4" s="7" t="s">
        <v>9</v>
      </c>
      <c r="G4" s="13" t="s">
        <v>1</v>
      </c>
      <c r="H4" s="19" t="s">
        <v>13</v>
      </c>
    </row>
    <row r="5" spans="1:8" ht="33" customHeight="1">
      <c r="A5" s="20"/>
      <c r="B5" s="21"/>
      <c r="C5" s="22"/>
      <c r="D5" s="21"/>
      <c r="E5" s="23">
        <f>-PMT(C5/12,F3,B5,0,0)</f>
        <v>0</v>
      </c>
      <c r="F5" s="21"/>
      <c r="G5" s="24">
        <f>IF(D5+F5&gt;0,D5+F5,"")</f>
      </c>
      <c r="H5" s="25" t="e">
        <f>IF(-NPER(-C5/12,G5,B5,0,0)&lt;=1,"Congratulations, Your Last Payment!",-NPER(-C5/12,G5,B5,0,0))</f>
        <v>#VALUE!</v>
      </c>
    </row>
    <row r="6" spans="1:8" ht="33" customHeight="1">
      <c r="A6" s="20"/>
      <c r="B6" s="21"/>
      <c r="C6" s="22"/>
      <c r="D6" s="21"/>
      <c r="E6" s="23">
        <f>-PMT(C6/12,F3,B6,0,0)</f>
        <v>0</v>
      </c>
      <c r="F6" s="21"/>
      <c r="G6" s="24">
        <f aca="true" t="shared" si="0" ref="G6:G15">IF(D6+F6&gt;0,D6+F6,"")</f>
      </c>
      <c r="H6" s="40" t="e">
        <f>IF(-NPER(-C6/12,G6,B6,0,0)&lt;=1,"Congratulations, Your Last Payment!",-NPER(-C6/12,G6,B6,0,0))</f>
        <v>#VALUE!</v>
      </c>
    </row>
    <row r="7" spans="1:8" ht="33" customHeight="1">
      <c r="A7" s="20"/>
      <c r="B7" s="21"/>
      <c r="C7" s="22"/>
      <c r="D7" s="21"/>
      <c r="E7" s="23">
        <f>-PMT(C7/12,F3,B7,0,0)</f>
        <v>0</v>
      </c>
      <c r="F7" s="21"/>
      <c r="G7" s="24">
        <f t="shared" si="0"/>
      </c>
      <c r="H7" s="25" t="e">
        <f aca="true" t="shared" si="1" ref="H7:H15">IF(-NPER(-C7/12,G7,B7,0,0)&lt;=1,"Congratulations, Your Last Payment!",-NPER(-C7/12,G7,B7,0,0))</f>
        <v>#VALUE!</v>
      </c>
    </row>
    <row r="8" spans="1:8" ht="33" customHeight="1">
      <c r="A8" s="20"/>
      <c r="B8" s="21"/>
      <c r="C8" s="22"/>
      <c r="D8" s="21"/>
      <c r="E8" s="23">
        <f>-PMT(C8/12,F3,B8,0,0)</f>
        <v>0</v>
      </c>
      <c r="F8" s="21"/>
      <c r="G8" s="24">
        <f>IF(D8+F8&gt;0,D8+F8,"")</f>
      </c>
      <c r="H8" s="25" t="e">
        <f t="shared" si="1"/>
        <v>#VALUE!</v>
      </c>
    </row>
    <row r="9" spans="1:8" ht="33" customHeight="1">
      <c r="A9" s="20"/>
      <c r="B9" s="21"/>
      <c r="C9" s="22"/>
      <c r="D9" s="21"/>
      <c r="E9" s="23">
        <f>-PMT(C9/12,F3,B9,0,0)</f>
        <v>0</v>
      </c>
      <c r="F9" s="21"/>
      <c r="G9" s="24">
        <f>IF(D9+F9&gt;0,D9+F9,"")</f>
      </c>
      <c r="H9" s="25" t="e">
        <f t="shared" si="1"/>
        <v>#VALUE!</v>
      </c>
    </row>
    <row r="10" spans="1:8" ht="39.75" customHeight="1">
      <c r="A10" s="20"/>
      <c r="B10" s="21"/>
      <c r="C10" s="22"/>
      <c r="D10" s="21"/>
      <c r="E10" s="23">
        <f>-PMT(C10/12,F3,B10,0,0)</f>
        <v>0</v>
      </c>
      <c r="F10" s="21"/>
      <c r="G10" s="24">
        <f>IF(D10+F10&gt;0,D10+F10,"")</f>
      </c>
      <c r="H10" s="25" t="e">
        <f t="shared" si="1"/>
        <v>#VALUE!</v>
      </c>
    </row>
    <row r="11" spans="1:8" ht="33" customHeight="1">
      <c r="A11" s="20"/>
      <c r="B11" s="21"/>
      <c r="C11" s="22"/>
      <c r="D11" s="21"/>
      <c r="E11" s="23">
        <f>-PMT(C11/12,F3,B11,0,0)</f>
        <v>0</v>
      </c>
      <c r="F11" s="21"/>
      <c r="G11" s="24">
        <f t="shared" si="0"/>
      </c>
      <c r="H11" s="25" t="e">
        <f t="shared" si="1"/>
        <v>#VALUE!</v>
      </c>
    </row>
    <row r="12" spans="1:8" ht="33" customHeight="1">
      <c r="A12" s="20"/>
      <c r="B12" s="21"/>
      <c r="C12" s="22"/>
      <c r="D12" s="21"/>
      <c r="E12" s="23">
        <f>-PMT(C12/12,F3,B12,0,0)</f>
        <v>0</v>
      </c>
      <c r="F12" s="21"/>
      <c r="G12" s="24">
        <f t="shared" si="0"/>
      </c>
      <c r="H12" s="25" t="e">
        <f t="shared" si="1"/>
        <v>#VALUE!</v>
      </c>
    </row>
    <row r="13" spans="1:8" ht="33" customHeight="1">
      <c r="A13" s="20"/>
      <c r="B13" s="21"/>
      <c r="C13" s="22"/>
      <c r="D13" s="21"/>
      <c r="E13" s="23">
        <f>-PMT(C13/12,F3,B13,0,0)</f>
        <v>0</v>
      </c>
      <c r="F13" s="21"/>
      <c r="G13" s="24">
        <f t="shared" si="0"/>
      </c>
      <c r="H13" s="25" t="e">
        <f t="shared" si="1"/>
        <v>#VALUE!</v>
      </c>
    </row>
    <row r="14" spans="1:12" ht="33" customHeight="1">
      <c r="A14" s="20"/>
      <c r="B14" s="21"/>
      <c r="C14" s="22"/>
      <c r="D14" s="21"/>
      <c r="E14" s="23">
        <f>-PMT(C14/12,F3,B14,0,0)</f>
        <v>0</v>
      </c>
      <c r="F14" s="26"/>
      <c r="G14" s="24">
        <f t="shared" si="0"/>
      </c>
      <c r="H14" s="25" t="e">
        <f t="shared" si="1"/>
        <v>#VALUE!</v>
      </c>
      <c r="L14" s="14"/>
    </row>
    <row r="15" spans="1:8" ht="30" customHeight="1" thickBot="1">
      <c r="A15" s="27"/>
      <c r="B15" s="28"/>
      <c r="C15" s="29"/>
      <c r="D15" s="28"/>
      <c r="E15" s="30">
        <f>-PMT(C15/12,F3,B15,0,0)</f>
        <v>0</v>
      </c>
      <c r="F15" s="31"/>
      <c r="G15" s="32">
        <f t="shared" si="0"/>
      </c>
      <c r="H15" s="25" t="e">
        <f t="shared" si="1"/>
        <v>#VALUE!</v>
      </c>
    </row>
    <row r="16" spans="1:8" ht="54.75" customHeight="1" thickBot="1">
      <c r="A16" s="36" t="s">
        <v>10</v>
      </c>
      <c r="B16" s="37">
        <f>SUM(B5:B15)</f>
        <v>0</v>
      </c>
      <c r="C16" s="38" t="s">
        <v>11</v>
      </c>
      <c r="D16" s="39">
        <f>SUM(D5:D15)</f>
        <v>0</v>
      </c>
      <c r="E16" s="53"/>
      <c r="F16" s="33">
        <f>IF(SUM(F5:F15)&lt;C17,"Increase Payment Allocation",-(SUM(F5:F15)-C17))</f>
        <v>0</v>
      </c>
      <c r="G16" s="34"/>
      <c r="H16" s="35"/>
    </row>
    <row r="17" spans="1:8" ht="49.5" customHeight="1" thickBot="1">
      <c r="A17" s="43" t="s">
        <v>8</v>
      </c>
      <c r="B17" s="44"/>
      <c r="C17" s="51">
        <f>H17-D16</f>
        <v>0</v>
      </c>
      <c r="D17" s="52"/>
      <c r="E17" s="54"/>
      <c r="F17" s="18">
        <f>IF(SUM(F5:F15)&gt;C17,"Decrease Payment Allocation",SUM(F5:F15)-C17)</f>
        <v>0</v>
      </c>
      <c r="G17" s="16"/>
      <c r="H17" s="17">
        <f>SUM(E5:E15)</f>
        <v>0</v>
      </c>
    </row>
    <row r="18" spans="5:7" ht="15">
      <c r="E18"/>
      <c r="F18" s="3"/>
      <c r="G18"/>
    </row>
    <row r="19" spans="5:7" ht="15">
      <c r="E19"/>
      <c r="G19"/>
    </row>
  </sheetData>
  <sheetProtection password="DE3B" sheet="1" objects="1" scenarios="1" selectLockedCells="1"/>
  <mergeCells count="6">
    <mergeCell ref="B3:E3"/>
    <mergeCell ref="A17:B17"/>
    <mergeCell ref="A1:H1"/>
    <mergeCell ref="A2:H2"/>
    <mergeCell ref="C17:D17"/>
    <mergeCell ref="E16:E17"/>
  </mergeCells>
  <conditionalFormatting sqref="H18:H65536 H3:H16">
    <cfRule type="containsErrors" priority="3" dxfId="1" stopIfTrue="1">
      <formula>ISERROR(H3)</formula>
    </cfRule>
  </conditionalFormatting>
  <conditionalFormatting sqref="A16">
    <cfRule type="colorScale" priority="1" dxfId="0">
      <colorScale>
        <cfvo type="min" val="0"/>
        <cfvo type="percentile" val="50"/>
        <cfvo type="max"/>
        <color rgb="FFF8696B"/>
        <color rgb="FFFFEB84"/>
        <color rgb="FF63BE7B"/>
      </colorScale>
    </cfRule>
  </conditionalFormatting>
  <printOptions horizontalCentered="1" verticalCentered="1"/>
  <pageMargins left="0.7" right="0.7" top="0.75" bottom="0.75" header="0.3" footer="0.3"/>
  <pageSetup fitToHeight="1" fitToWidth="1" horizontalDpi="300" verticalDpi="300" orientation="landscape" scale="5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dc:creator>
  <cp:keywords/>
  <dc:description/>
  <cp:lastModifiedBy>Susan Hammitt</cp:lastModifiedBy>
  <cp:lastPrinted>2009-08-06T17:04:39Z</cp:lastPrinted>
  <dcterms:created xsi:type="dcterms:W3CDTF">2009-07-13T21:59:36Z</dcterms:created>
  <dcterms:modified xsi:type="dcterms:W3CDTF">2009-08-10T14:47:15Z</dcterms:modified>
  <cp:category/>
  <cp:version/>
  <cp:contentType/>
  <cp:contentStatus/>
</cp:coreProperties>
</file>