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2120" windowHeight="9120" activeTab="0"/>
  </bookViews>
  <sheets>
    <sheet name="Credit Card 1" sheetId="1" r:id="rId1"/>
    <sheet name="Credit Card 2" sheetId="2" r:id="rId2"/>
    <sheet name="Credit Card 3" sheetId="3" r:id="rId3"/>
    <sheet name="Credit Card 4" sheetId="4" r:id="rId4"/>
  </sheets>
  <definedNames/>
  <calcPr fullCalcOnLoad="1"/>
</workbook>
</file>

<file path=xl/sharedStrings.xml><?xml version="1.0" encoding="utf-8"?>
<sst xmlns="http://schemas.openxmlformats.org/spreadsheetml/2006/main" count="48" uniqueCount="12">
  <si>
    <t>Number of Payments</t>
  </si>
  <si>
    <t>Annual Interest Rate</t>
  </si>
  <si>
    <t>Amortization Schedule</t>
  </si>
  <si>
    <t>Period</t>
  </si>
  <si>
    <t>Balance</t>
  </si>
  <si>
    <t>Payment</t>
  </si>
  <si>
    <t>Payments</t>
  </si>
  <si>
    <t>Credit Card Balance</t>
  </si>
  <si>
    <t>Extra Payment</t>
  </si>
  <si>
    <t>Interest</t>
  </si>
  <si>
    <t>Principal</t>
  </si>
  <si>
    <t>Cummulative Interest Paid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</si>
</sst>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00_);[Red]\(&quot;$&quot;#,##0.0000\)"/>
    <numFmt numFmtId="166" formatCode="&quot;$&quot;#,##0.00000_);[Red]\(&quot;$&quot;#,##0.00000\)"/>
    <numFmt numFmtId="167" formatCode="&quot;$&quot;#,##0.0_);[Red]\(&quot;$&quot;#,##0.0\)"/>
    <numFmt numFmtId="168" formatCode="0.0%"/>
    <numFmt numFmtId="169" formatCode="0.000000"/>
    <numFmt numFmtId="170" formatCode="0.00000"/>
    <numFmt numFmtId="171" formatCode="0.0000"/>
    <numFmt numFmtId="172" formatCode="0.000"/>
    <numFmt numFmtId="173" formatCode="_(* #,##0.0_);_(* \(#,##0.0\);_(* &quot;-&quot;??_);_(@_)"/>
    <numFmt numFmtId="174" formatCode="_(* #,##0_);_(* \(#,##0\);_(* &quot;-&quot;??_);_(@_)"/>
  </numFmts>
  <fonts count="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0"/>
    </font>
    <font>
      <sz val="14"/>
      <name val="Times New Roman"/>
      <family val="0"/>
    </font>
    <font>
      <sz val="14"/>
      <color indexed="12"/>
      <name val="Times New Roman"/>
      <family val="0"/>
    </font>
    <font>
      <b/>
      <sz val="14"/>
      <color indexed="10"/>
      <name val="Times New Roman"/>
      <family val="1"/>
    </font>
    <font>
      <sz val="10"/>
      <color indexed="10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4" fontId="0" fillId="0" borderId="0" xfId="17" applyAlignment="1" applyProtection="1">
      <alignment/>
      <protection/>
    </xf>
    <xf numFmtId="44" fontId="7" fillId="0" borderId="1" xfId="17" applyFont="1" applyBorder="1" applyAlignment="1" applyProtection="1">
      <alignment/>
      <protection locked="0"/>
    </xf>
    <xf numFmtId="10" fontId="7" fillId="0" borderId="1" xfId="19" applyNumberFormat="1" applyFont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centerContinuous"/>
      <protection/>
    </xf>
    <xf numFmtId="0" fontId="0" fillId="2" borderId="3" xfId="0" applyFill="1" applyBorder="1" applyAlignment="1" applyProtection="1">
      <alignment horizontal="centerContinuous"/>
      <protection/>
    </xf>
    <xf numFmtId="0" fontId="0" fillId="2" borderId="4" xfId="0" applyFill="1" applyBorder="1" applyAlignment="1" applyProtection="1">
      <alignment horizontal="centerContinuous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2" fontId="0" fillId="3" borderId="0" xfId="0" applyNumberFormat="1" applyFill="1" applyAlignment="1" applyProtection="1">
      <alignment/>
      <protection/>
    </xf>
    <xf numFmtId="9" fontId="0" fillId="3" borderId="0" xfId="0" applyNumberFormat="1" applyFill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1" fontId="6" fillId="0" borderId="5" xfId="0" applyNumberFormat="1" applyFont="1" applyBorder="1" applyAlignment="1" applyProtection="1">
      <alignment horizontal="center"/>
      <protection/>
    </xf>
    <xf numFmtId="44" fontId="0" fillId="3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4" fontId="0" fillId="0" borderId="0" xfId="17" applyFont="1" applyAlignment="1" applyProtection="1">
      <alignment/>
      <protection/>
    </xf>
    <xf numFmtId="44" fontId="0" fillId="0" borderId="0" xfId="0" applyNumberFormat="1" applyFill="1" applyAlignment="1" applyProtection="1">
      <alignment/>
      <protection/>
    </xf>
    <xf numFmtId="0" fontId="0" fillId="3" borderId="0" xfId="0" applyFill="1" applyAlignment="1" applyProtection="1">
      <alignment horizontal="centerContinuous"/>
      <protection/>
    </xf>
    <xf numFmtId="10" fontId="0" fillId="0" borderId="0" xfId="19" applyNumberFormat="1" applyAlignment="1" applyProtection="1">
      <alignment horizontal="centerContinuous"/>
      <protection/>
    </xf>
    <xf numFmtId="10" fontId="0" fillId="3" borderId="0" xfId="19" applyNumberFormat="1" applyFill="1" applyAlignment="1" applyProtection="1">
      <alignment/>
      <protection/>
    </xf>
    <xf numFmtId="10" fontId="0" fillId="0" borderId="0" xfId="19" applyNumberFormat="1" applyAlignment="1" applyProtection="1">
      <alignment/>
      <protection/>
    </xf>
    <xf numFmtId="43" fontId="0" fillId="3" borderId="0" xfId="0" applyNumberFormat="1" applyFill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44" fontId="0" fillId="0" borderId="0" xfId="17" applyAlignment="1" applyProtection="1">
      <alignment/>
      <protection/>
    </xf>
    <xf numFmtId="10" fontId="0" fillId="0" borderId="0" xfId="19" applyNumberFormat="1" applyAlignment="1" applyProtection="1">
      <alignment horizontal="centerContinuous"/>
      <protection/>
    </xf>
    <xf numFmtId="10" fontId="0" fillId="0" borderId="0" xfId="19" applyNumberFormat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2" fontId="0" fillId="4" borderId="0" xfId="0" applyNumberFormat="1" applyFill="1" applyAlignment="1" applyProtection="1">
      <alignment/>
      <protection/>
    </xf>
    <xf numFmtId="0" fontId="8" fillId="4" borderId="0" xfId="0" applyFont="1" applyFill="1" applyAlignment="1" applyProtection="1">
      <alignment/>
      <protection/>
    </xf>
    <xf numFmtId="9" fontId="0" fillId="4" borderId="0" xfId="0" applyNumberFormat="1" applyFill="1" applyAlignment="1" applyProtection="1">
      <alignment/>
      <protection/>
    </xf>
    <xf numFmtId="44" fontId="0" fillId="4" borderId="0" xfId="0" applyNumberFormat="1" applyFill="1" applyAlignment="1" applyProtection="1">
      <alignment/>
      <protection/>
    </xf>
    <xf numFmtId="0" fontId="0" fillId="4" borderId="0" xfId="0" applyFill="1" applyAlignment="1" applyProtection="1">
      <alignment horizontal="centerContinuous"/>
      <protection/>
    </xf>
    <xf numFmtId="10" fontId="0" fillId="4" borderId="0" xfId="19" applyNumberFormat="1" applyFill="1" applyAlignment="1" applyProtection="1">
      <alignment/>
      <protection/>
    </xf>
    <xf numFmtId="43" fontId="0" fillId="4" borderId="0" xfId="0" applyNumberFormat="1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2" fontId="0" fillId="5" borderId="0" xfId="0" applyNumberFormat="1" applyFill="1" applyAlignment="1" applyProtection="1">
      <alignment/>
      <protection/>
    </xf>
    <xf numFmtId="0" fontId="8" fillId="5" borderId="0" xfId="0" applyFont="1" applyFill="1" applyAlignment="1" applyProtection="1">
      <alignment/>
      <protection/>
    </xf>
    <xf numFmtId="9" fontId="0" fillId="5" borderId="0" xfId="0" applyNumberFormat="1" applyFill="1" applyAlignment="1" applyProtection="1">
      <alignment/>
      <protection/>
    </xf>
    <xf numFmtId="44" fontId="0" fillId="5" borderId="0" xfId="0" applyNumberFormat="1" applyFill="1" applyAlignment="1" applyProtection="1">
      <alignment/>
      <protection/>
    </xf>
    <xf numFmtId="0" fontId="0" fillId="5" borderId="0" xfId="0" applyFill="1" applyAlignment="1" applyProtection="1">
      <alignment horizontal="centerContinuous"/>
      <protection/>
    </xf>
    <xf numFmtId="10" fontId="0" fillId="5" borderId="0" xfId="19" applyNumberFormat="1" applyFill="1" applyAlignment="1" applyProtection="1">
      <alignment/>
      <protection/>
    </xf>
    <xf numFmtId="43" fontId="0" fillId="5" borderId="0" xfId="0" applyNumberFormat="1" applyFill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44" fontId="7" fillId="0" borderId="1" xfId="17" applyFont="1" applyFill="1" applyBorder="1" applyAlignment="1" applyProtection="1">
      <alignment/>
      <protection locked="0"/>
    </xf>
    <xf numFmtId="0" fontId="0" fillId="6" borderId="0" xfId="0" applyFill="1" applyAlignment="1" applyProtection="1">
      <alignment/>
      <protection/>
    </xf>
    <xf numFmtId="0" fontId="8" fillId="6" borderId="0" xfId="0" applyFont="1" applyFill="1" applyAlignment="1" applyProtection="1">
      <alignment/>
      <protection/>
    </xf>
    <xf numFmtId="2" fontId="0" fillId="6" borderId="0" xfId="0" applyNumberFormat="1" applyFill="1" applyAlignment="1" applyProtection="1">
      <alignment/>
      <protection/>
    </xf>
    <xf numFmtId="9" fontId="0" fillId="6" borderId="0" xfId="0" applyNumberFormat="1" applyFill="1" applyAlignment="1" applyProtection="1">
      <alignment/>
      <protection/>
    </xf>
    <xf numFmtId="44" fontId="0" fillId="6" borderId="0" xfId="0" applyNumberFormat="1" applyFill="1" applyAlignment="1" applyProtection="1">
      <alignment/>
      <protection/>
    </xf>
    <xf numFmtId="0" fontId="0" fillId="6" borderId="0" xfId="0" applyFill="1" applyAlignment="1" applyProtection="1">
      <alignment horizontal="centerContinuous"/>
      <protection/>
    </xf>
    <xf numFmtId="10" fontId="0" fillId="6" borderId="0" xfId="19" applyNumberFormat="1" applyFill="1" applyAlignment="1" applyProtection="1">
      <alignment/>
      <protection/>
    </xf>
    <xf numFmtId="43" fontId="0" fillId="6" borderId="0" xfId="0" applyNumberFormat="1" applyFill="1" applyAlignment="1" applyProtection="1">
      <alignment/>
      <protection/>
    </xf>
    <xf numFmtId="0" fontId="5" fillId="0" borderId="6" xfId="0" applyFont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C1:M1003"/>
  <sheetViews>
    <sheetView tabSelected="1" workbookViewId="0" topLeftCell="C1">
      <selection activeCell="D5" sqref="D5"/>
    </sheetView>
  </sheetViews>
  <sheetFormatPr defaultColWidth="9.33203125" defaultRowHeight="12.75"/>
  <cols>
    <col min="1" max="2" width="9.33203125" style="11" customWidth="1"/>
    <col min="3" max="3" width="29.83203125" style="2" customWidth="1"/>
    <col min="4" max="4" width="19" style="2" customWidth="1"/>
    <col min="5" max="5" width="14.83203125" style="2" customWidth="1"/>
    <col min="6" max="6" width="14.83203125" style="2" bestFit="1" customWidth="1"/>
    <col min="7" max="7" width="14.33203125" style="2" customWidth="1"/>
    <col min="8" max="8" width="16" style="2" customWidth="1"/>
    <col min="9" max="9" width="13" style="17" customWidth="1"/>
    <col min="10" max="10" width="9.33203125" style="11" customWidth="1"/>
    <col min="11" max="11" width="11.5" style="11" bestFit="1" customWidth="1"/>
    <col min="12" max="16384" width="9.33203125" style="2" customWidth="1"/>
  </cols>
  <sheetData>
    <row r="1" spans="3:9" ht="12.75">
      <c r="C1" s="11"/>
      <c r="D1" s="11"/>
      <c r="E1" s="11"/>
      <c r="F1" s="11"/>
      <c r="G1" s="11"/>
      <c r="H1" s="11"/>
      <c r="I1" s="11"/>
    </row>
    <row r="2" spans="3:9" ht="12.75">
      <c r="C2" s="11"/>
      <c r="D2" s="11"/>
      <c r="E2" s="11"/>
      <c r="F2" s="11"/>
      <c r="G2" s="11"/>
      <c r="H2" s="11"/>
      <c r="I2" s="11"/>
    </row>
    <row r="3" spans="3:9" ht="12.75">
      <c r="C3" s="11"/>
      <c r="D3" s="11"/>
      <c r="E3" s="11"/>
      <c r="F3" s="11"/>
      <c r="G3" s="11"/>
      <c r="H3" s="11"/>
      <c r="I3" s="11"/>
    </row>
    <row r="4" spans="3:9" ht="18.75">
      <c r="C4" s="10" t="s">
        <v>7</v>
      </c>
      <c r="D4" s="4">
        <v>1000</v>
      </c>
      <c r="E4" s="11"/>
      <c r="F4" s="11"/>
      <c r="G4" s="12"/>
      <c r="H4" s="11"/>
      <c r="I4" s="11"/>
    </row>
    <row r="5" spans="3:9" ht="18.75">
      <c r="C5" s="10" t="s">
        <v>6</v>
      </c>
      <c r="D5" s="4">
        <v>200</v>
      </c>
      <c r="E5" s="11"/>
      <c r="F5" s="11"/>
      <c r="G5" s="12"/>
      <c r="H5" s="11"/>
      <c r="I5" s="11"/>
    </row>
    <row r="6" spans="3:9" ht="18.75">
      <c r="C6" s="10" t="s">
        <v>1</v>
      </c>
      <c r="D6" s="5">
        <v>0.1499</v>
      </c>
      <c r="E6" s="11"/>
      <c r="F6" s="11"/>
      <c r="G6" s="13"/>
      <c r="H6" s="11"/>
      <c r="I6" s="11"/>
    </row>
    <row r="7" spans="3:9" ht="18.75">
      <c r="C7" s="14"/>
      <c r="D7" s="15">
        <f>IF(SUM(G11:G1003)&gt;0,COUNT(C11:C1003),NPER(D6/12,-D5,D4))</f>
        <v>5.195148511588101</v>
      </c>
      <c r="E7" s="55" t="s">
        <v>0</v>
      </c>
      <c r="F7" s="55"/>
      <c r="G7" s="16"/>
      <c r="H7" s="11"/>
      <c r="I7" s="11"/>
    </row>
    <row r="8" spans="3:9" ht="12.75">
      <c r="C8" s="6" t="s">
        <v>2</v>
      </c>
      <c r="D8" s="7"/>
      <c r="E8" s="7"/>
      <c r="F8" s="7"/>
      <c r="G8" s="7"/>
      <c r="H8" s="8"/>
      <c r="I8" s="56" t="s">
        <v>11</v>
      </c>
    </row>
    <row r="9" spans="3:9" ht="12.75">
      <c r="C9" s="9" t="s">
        <v>3</v>
      </c>
      <c r="D9" s="9" t="s">
        <v>5</v>
      </c>
      <c r="E9" s="9" t="s">
        <v>9</v>
      </c>
      <c r="F9" s="9" t="s">
        <v>10</v>
      </c>
      <c r="G9" s="9" t="s">
        <v>8</v>
      </c>
      <c r="H9" s="9" t="s">
        <v>4</v>
      </c>
      <c r="I9" s="56"/>
    </row>
    <row r="10" spans="3:9" ht="12.75">
      <c r="C10" s="1">
        <v>0</v>
      </c>
      <c r="H10" s="3">
        <f>D4</f>
        <v>1000</v>
      </c>
      <c r="I10" s="17">
        <f>IF(ISERROR(E10),"",E10)</f>
        <v>0</v>
      </c>
    </row>
    <row r="11" spans="3:9" ht="12.75">
      <c r="C11" s="1">
        <f aca="true" t="shared" si="0" ref="C11:C74">IF(AND(H10&lt;&gt;"",H10&gt;0),C10+1,REPT(,1))</f>
        <v>1</v>
      </c>
      <c r="D11" s="3">
        <f>IF(AND(H10&lt;&gt;"",H10&gt;0),IF($D$5&lt;=H10,$D$5,H10),REPT(,1))</f>
        <v>200</v>
      </c>
      <c r="E11" s="3">
        <f aca="true" t="shared" si="1" ref="E11:E74">IF(AND(H10&lt;&gt;"",H10&gt;0),$D$6/12*H10,REPT(,1))</f>
        <v>12.491666666666667</v>
      </c>
      <c r="F11" s="3">
        <f aca="true" t="shared" si="2" ref="F11:F74">IF(AND(H10&lt;&gt;"",H10&gt;0),D11-E11,REPT(,1))</f>
        <v>187.50833333333333</v>
      </c>
      <c r="G11" s="18"/>
      <c r="H11" s="3">
        <f aca="true" t="shared" si="3" ref="H11:H74">IF(AND(H10&lt;&gt;"",H10&gt;0),IF(D11-H10&lt;0,H10-F11-G11,D11-H10),REPT(,1))</f>
        <v>812.4916666666667</v>
      </c>
      <c r="I11" s="19">
        <f>IF(ISERROR(E11),"",E11)</f>
        <v>12.491666666666667</v>
      </c>
    </row>
    <row r="12" spans="3:9" ht="12.75">
      <c r="C12" s="1">
        <f t="shared" si="0"/>
        <v>2</v>
      </c>
      <c r="D12" s="3">
        <f aca="true" t="shared" si="4" ref="D12:D75">IF(AND(H11&lt;&gt;"",H11&gt;0),IF($D$5&lt;=H11,$D$5,H11),REPT(,1))</f>
        <v>200</v>
      </c>
      <c r="E12" s="3">
        <f t="shared" si="1"/>
        <v>10.149375069444444</v>
      </c>
      <c r="F12" s="3">
        <f t="shared" si="2"/>
        <v>189.85062493055557</v>
      </c>
      <c r="G12" s="18">
        <v>0</v>
      </c>
      <c r="H12" s="3">
        <f t="shared" si="3"/>
        <v>622.6410417361111</v>
      </c>
      <c r="I12" s="19">
        <f>IF(ISERROR(E12+I11),"",E12+I11)</f>
        <v>22.641041736111113</v>
      </c>
    </row>
    <row r="13" spans="3:9" ht="12.75">
      <c r="C13" s="1">
        <f t="shared" si="0"/>
        <v>3</v>
      </c>
      <c r="D13" s="3">
        <f t="shared" si="4"/>
        <v>200</v>
      </c>
      <c r="E13" s="3">
        <f t="shared" si="1"/>
        <v>7.777824346353587</v>
      </c>
      <c r="F13" s="3">
        <f t="shared" si="2"/>
        <v>192.22217565364642</v>
      </c>
      <c r="G13" s="18">
        <v>0</v>
      </c>
      <c r="H13" s="3">
        <f t="shared" si="3"/>
        <v>430.41886608246466</v>
      </c>
      <c r="I13" s="19">
        <f aca="true" t="shared" si="5" ref="I13:I76">IF(ISERROR(E13+I12),"",E13+I12)</f>
        <v>30.4188660824647</v>
      </c>
    </row>
    <row r="14" spans="3:9" ht="12.75">
      <c r="C14" s="1">
        <f t="shared" si="0"/>
        <v>4</v>
      </c>
      <c r="D14" s="3">
        <f t="shared" si="4"/>
        <v>200</v>
      </c>
      <c r="E14" s="3">
        <f t="shared" si="1"/>
        <v>5.376649002146788</v>
      </c>
      <c r="F14" s="3">
        <f t="shared" si="2"/>
        <v>194.6233509978532</v>
      </c>
      <c r="G14" s="18">
        <v>0</v>
      </c>
      <c r="H14" s="3">
        <f t="shared" si="3"/>
        <v>235.79551508461145</v>
      </c>
      <c r="I14" s="19">
        <f t="shared" si="5"/>
        <v>35.79551508461149</v>
      </c>
    </row>
    <row r="15" spans="3:9" ht="12.75">
      <c r="C15" s="1">
        <f t="shared" si="0"/>
        <v>5</v>
      </c>
      <c r="D15" s="3">
        <f t="shared" si="4"/>
        <v>200</v>
      </c>
      <c r="E15" s="3">
        <f t="shared" si="1"/>
        <v>2.945478975931938</v>
      </c>
      <c r="F15" s="3">
        <f t="shared" si="2"/>
        <v>197.05452102406807</v>
      </c>
      <c r="G15" s="18">
        <v>0</v>
      </c>
      <c r="H15" s="3">
        <f t="shared" si="3"/>
        <v>38.740994060543386</v>
      </c>
      <c r="I15" s="19">
        <f t="shared" si="5"/>
        <v>38.74099406054343</v>
      </c>
    </row>
    <row r="16" spans="3:9" ht="12.75">
      <c r="C16" s="1">
        <f t="shared" si="0"/>
        <v>6</v>
      </c>
      <c r="D16" s="3">
        <f t="shared" si="4"/>
        <v>38.740994060543386</v>
      </c>
      <c r="E16" s="3">
        <f t="shared" si="1"/>
        <v>0.4839395841396211</v>
      </c>
      <c r="F16" s="3">
        <f t="shared" si="2"/>
        <v>38.257054476403766</v>
      </c>
      <c r="G16" s="18">
        <v>0</v>
      </c>
      <c r="H16" s="3">
        <f t="shared" si="3"/>
        <v>0</v>
      </c>
      <c r="I16" s="19">
        <f t="shared" si="5"/>
        <v>39.22493364468305</v>
      </c>
    </row>
    <row r="17" spans="3:9" ht="12.75">
      <c r="C17" s="1">
        <f t="shared" si="0"/>
      </c>
      <c r="D17" s="3">
        <f t="shared" si="4"/>
      </c>
      <c r="E17" s="3">
        <f t="shared" si="1"/>
      </c>
      <c r="F17" s="3">
        <f t="shared" si="2"/>
      </c>
      <c r="G17" s="18">
        <v>0</v>
      </c>
      <c r="H17" s="3">
        <f t="shared" si="3"/>
      </c>
      <c r="I17" s="19">
        <f t="shared" si="5"/>
      </c>
    </row>
    <row r="18" spans="3:9" ht="12.75">
      <c r="C18" s="1">
        <f t="shared" si="0"/>
      </c>
      <c r="D18" s="3">
        <f t="shared" si="4"/>
      </c>
      <c r="E18" s="3">
        <f t="shared" si="1"/>
      </c>
      <c r="F18" s="3">
        <f t="shared" si="2"/>
      </c>
      <c r="G18" s="18">
        <v>0</v>
      </c>
      <c r="H18" s="3">
        <f t="shared" si="3"/>
      </c>
      <c r="I18" s="19">
        <f t="shared" si="5"/>
      </c>
    </row>
    <row r="19" spans="3:9" ht="12.75">
      <c r="C19" s="1">
        <f t="shared" si="0"/>
      </c>
      <c r="D19" s="3">
        <f t="shared" si="4"/>
      </c>
      <c r="E19" s="3">
        <f t="shared" si="1"/>
      </c>
      <c r="F19" s="3">
        <f t="shared" si="2"/>
      </c>
      <c r="G19" s="18">
        <v>0</v>
      </c>
      <c r="H19" s="3">
        <f t="shared" si="3"/>
      </c>
      <c r="I19" s="19">
        <f t="shared" si="5"/>
      </c>
    </row>
    <row r="20" spans="3:9" ht="12.75">
      <c r="C20" s="1">
        <f t="shared" si="0"/>
      </c>
      <c r="D20" s="3">
        <f t="shared" si="4"/>
      </c>
      <c r="E20" s="3">
        <f t="shared" si="1"/>
      </c>
      <c r="F20" s="3">
        <f t="shared" si="2"/>
      </c>
      <c r="G20" s="18">
        <v>0</v>
      </c>
      <c r="H20" s="3">
        <f t="shared" si="3"/>
      </c>
      <c r="I20" s="19">
        <f t="shared" si="5"/>
      </c>
    </row>
    <row r="21" spans="3:13" ht="12.75">
      <c r="C21" s="1">
        <f t="shared" si="0"/>
      </c>
      <c r="D21" s="3">
        <f t="shared" si="4"/>
      </c>
      <c r="E21" s="3">
        <f t="shared" si="1"/>
      </c>
      <c r="F21" s="3">
        <f t="shared" si="2"/>
      </c>
      <c r="G21" s="18">
        <v>0</v>
      </c>
      <c r="H21" s="3">
        <f t="shared" si="3"/>
      </c>
      <c r="I21" s="19">
        <f t="shared" si="5"/>
      </c>
      <c r="K21" s="20"/>
      <c r="L21" s="21"/>
      <c r="M21" s="21"/>
    </row>
    <row r="22" spans="3:13" ht="12.75">
      <c r="C22" s="1">
        <f t="shared" si="0"/>
      </c>
      <c r="D22" s="3">
        <f t="shared" si="4"/>
      </c>
      <c r="E22" s="3">
        <f t="shared" si="1"/>
      </c>
      <c r="F22" s="3">
        <f t="shared" si="2"/>
      </c>
      <c r="G22" s="18">
        <v>0</v>
      </c>
      <c r="H22" s="3">
        <f t="shared" si="3"/>
      </c>
      <c r="I22" s="19">
        <f t="shared" si="5"/>
      </c>
      <c r="K22" s="22"/>
      <c r="L22" s="23"/>
      <c r="M22" s="23"/>
    </row>
    <row r="23" spans="3:11" ht="12.75">
      <c r="C23" s="1">
        <f t="shared" si="0"/>
      </c>
      <c r="D23" s="3">
        <f t="shared" si="4"/>
      </c>
      <c r="E23" s="3">
        <f t="shared" si="1"/>
      </c>
      <c r="F23" s="3">
        <f t="shared" si="2"/>
      </c>
      <c r="G23" s="18">
        <v>0</v>
      </c>
      <c r="H23" s="3">
        <f t="shared" si="3"/>
      </c>
      <c r="I23" s="19">
        <f t="shared" si="5"/>
      </c>
      <c r="J23" s="13"/>
      <c r="K23" s="24"/>
    </row>
    <row r="24" spans="3:11" ht="12.75">
      <c r="C24" s="1">
        <f t="shared" si="0"/>
      </c>
      <c r="D24" s="3">
        <f t="shared" si="4"/>
      </c>
      <c r="E24" s="3">
        <f t="shared" si="1"/>
      </c>
      <c r="F24" s="3">
        <f t="shared" si="2"/>
      </c>
      <c r="G24" s="18">
        <v>0</v>
      </c>
      <c r="H24" s="3">
        <f t="shared" si="3"/>
      </c>
      <c r="I24" s="19">
        <f t="shared" si="5"/>
      </c>
      <c r="J24" s="13"/>
      <c r="K24" s="24"/>
    </row>
    <row r="25" spans="3:11" ht="12.75">
      <c r="C25" s="1">
        <f t="shared" si="0"/>
      </c>
      <c r="D25" s="3">
        <f t="shared" si="4"/>
      </c>
      <c r="E25" s="3">
        <f t="shared" si="1"/>
      </c>
      <c r="F25" s="3">
        <f t="shared" si="2"/>
      </c>
      <c r="G25" s="18">
        <v>0</v>
      </c>
      <c r="H25" s="3">
        <f t="shared" si="3"/>
      </c>
      <c r="I25" s="19">
        <f t="shared" si="5"/>
      </c>
      <c r="K25" s="16"/>
    </row>
    <row r="26" spans="3:13" ht="12.75">
      <c r="C26" s="1">
        <f t="shared" si="0"/>
      </c>
      <c r="D26" s="3">
        <f t="shared" si="4"/>
      </c>
      <c r="E26" s="3">
        <f t="shared" si="1"/>
      </c>
      <c r="F26" s="3">
        <f t="shared" si="2"/>
      </c>
      <c r="G26" s="18">
        <v>0</v>
      </c>
      <c r="H26" s="3">
        <f t="shared" si="3"/>
      </c>
      <c r="I26" s="19">
        <f t="shared" si="5"/>
      </c>
      <c r="K26" s="24"/>
      <c r="L26" s="25"/>
      <c r="M26" s="25"/>
    </row>
    <row r="27" spans="3:9" ht="12.75">
      <c r="C27" s="1">
        <f t="shared" si="0"/>
      </c>
      <c r="D27" s="3">
        <f t="shared" si="4"/>
      </c>
      <c r="E27" s="3">
        <f t="shared" si="1"/>
      </c>
      <c r="F27" s="3">
        <f t="shared" si="2"/>
      </c>
      <c r="G27" s="18">
        <v>0</v>
      </c>
      <c r="H27" s="3">
        <f t="shared" si="3"/>
      </c>
      <c r="I27" s="19">
        <f t="shared" si="5"/>
      </c>
    </row>
    <row r="28" spans="3:13" ht="12.75">
      <c r="C28" s="1">
        <f t="shared" si="0"/>
      </c>
      <c r="D28" s="3">
        <f t="shared" si="4"/>
      </c>
      <c r="E28" s="3">
        <f t="shared" si="1"/>
      </c>
      <c r="F28" s="3">
        <f t="shared" si="2"/>
      </c>
      <c r="G28" s="18">
        <v>0</v>
      </c>
      <c r="H28" s="3">
        <f t="shared" si="3"/>
      </c>
      <c r="I28" s="19">
        <f t="shared" si="5"/>
      </c>
      <c r="K28" s="24"/>
      <c r="L28" s="25"/>
      <c r="M28" s="25"/>
    </row>
    <row r="29" spans="3:9" ht="12.75">
      <c r="C29" s="1">
        <f t="shared" si="0"/>
      </c>
      <c r="D29" s="3">
        <f t="shared" si="4"/>
      </c>
      <c r="E29" s="3">
        <f t="shared" si="1"/>
      </c>
      <c r="F29" s="3">
        <f t="shared" si="2"/>
      </c>
      <c r="G29" s="18">
        <v>0</v>
      </c>
      <c r="H29" s="3">
        <f t="shared" si="3"/>
      </c>
      <c r="I29" s="19">
        <f t="shared" si="5"/>
      </c>
    </row>
    <row r="30" spans="3:9" ht="12.75">
      <c r="C30" s="1">
        <f t="shared" si="0"/>
      </c>
      <c r="D30" s="3">
        <f t="shared" si="4"/>
      </c>
      <c r="E30" s="3">
        <f t="shared" si="1"/>
      </c>
      <c r="F30" s="3">
        <f t="shared" si="2"/>
      </c>
      <c r="G30" s="18">
        <v>0</v>
      </c>
      <c r="H30" s="3">
        <f t="shared" si="3"/>
      </c>
      <c r="I30" s="19">
        <f t="shared" si="5"/>
      </c>
    </row>
    <row r="31" spans="3:9" ht="12.75">
      <c r="C31" s="1">
        <f t="shared" si="0"/>
      </c>
      <c r="D31" s="3">
        <f t="shared" si="4"/>
      </c>
      <c r="E31" s="3">
        <f t="shared" si="1"/>
      </c>
      <c r="F31" s="3">
        <f t="shared" si="2"/>
      </c>
      <c r="G31" s="18">
        <v>0</v>
      </c>
      <c r="H31" s="3">
        <f t="shared" si="3"/>
      </c>
      <c r="I31" s="19">
        <f t="shared" si="5"/>
      </c>
    </row>
    <row r="32" spans="3:9" ht="12.75">
      <c r="C32" s="1">
        <f t="shared" si="0"/>
      </c>
      <c r="D32" s="3">
        <f t="shared" si="4"/>
      </c>
      <c r="E32" s="3">
        <f t="shared" si="1"/>
      </c>
      <c r="F32" s="3">
        <f t="shared" si="2"/>
      </c>
      <c r="G32" s="18"/>
      <c r="H32" s="3">
        <f t="shared" si="3"/>
      </c>
      <c r="I32" s="19">
        <f t="shared" si="5"/>
      </c>
    </row>
    <row r="33" spans="3:9" ht="12.75">
      <c r="C33" s="1">
        <f t="shared" si="0"/>
      </c>
      <c r="D33" s="3">
        <f t="shared" si="4"/>
      </c>
      <c r="E33" s="3">
        <f t="shared" si="1"/>
      </c>
      <c r="F33" s="3">
        <f t="shared" si="2"/>
      </c>
      <c r="G33" s="18">
        <v>0</v>
      </c>
      <c r="H33" s="3">
        <f t="shared" si="3"/>
      </c>
      <c r="I33" s="19">
        <f t="shared" si="5"/>
      </c>
    </row>
    <row r="34" spans="3:9" ht="12.75">
      <c r="C34" s="1">
        <f t="shared" si="0"/>
      </c>
      <c r="D34" s="3">
        <f t="shared" si="4"/>
      </c>
      <c r="E34" s="3">
        <f t="shared" si="1"/>
      </c>
      <c r="F34" s="3">
        <f t="shared" si="2"/>
      </c>
      <c r="G34" s="18">
        <v>0</v>
      </c>
      <c r="H34" s="3">
        <f t="shared" si="3"/>
      </c>
      <c r="I34" s="19">
        <f t="shared" si="5"/>
      </c>
    </row>
    <row r="35" spans="3:9" ht="12.75">
      <c r="C35" s="1">
        <f t="shared" si="0"/>
      </c>
      <c r="D35" s="3">
        <f t="shared" si="4"/>
      </c>
      <c r="E35" s="3">
        <f t="shared" si="1"/>
      </c>
      <c r="F35" s="3">
        <f t="shared" si="2"/>
      </c>
      <c r="G35" s="18">
        <v>0</v>
      </c>
      <c r="H35" s="3">
        <f t="shared" si="3"/>
      </c>
      <c r="I35" s="19">
        <f t="shared" si="5"/>
      </c>
    </row>
    <row r="36" spans="3:9" ht="12.75">
      <c r="C36" s="1">
        <f t="shared" si="0"/>
      </c>
      <c r="D36" s="3">
        <f t="shared" si="4"/>
      </c>
      <c r="E36" s="3">
        <f t="shared" si="1"/>
      </c>
      <c r="F36" s="3">
        <f t="shared" si="2"/>
      </c>
      <c r="G36" s="18">
        <v>0</v>
      </c>
      <c r="H36" s="3">
        <f t="shared" si="3"/>
      </c>
      <c r="I36" s="19">
        <f t="shared" si="5"/>
      </c>
    </row>
    <row r="37" spans="3:9" ht="12.75">
      <c r="C37" s="1">
        <f t="shared" si="0"/>
      </c>
      <c r="D37" s="3">
        <f t="shared" si="4"/>
      </c>
      <c r="E37" s="3">
        <f t="shared" si="1"/>
      </c>
      <c r="F37" s="3">
        <f t="shared" si="2"/>
      </c>
      <c r="G37" s="18">
        <v>0</v>
      </c>
      <c r="H37" s="3">
        <f t="shared" si="3"/>
      </c>
      <c r="I37" s="19">
        <f t="shared" si="5"/>
      </c>
    </row>
    <row r="38" spans="3:9" ht="12.75">
      <c r="C38" s="1">
        <f t="shared" si="0"/>
      </c>
      <c r="D38" s="3">
        <f t="shared" si="4"/>
      </c>
      <c r="E38" s="3">
        <f t="shared" si="1"/>
      </c>
      <c r="F38" s="3">
        <f t="shared" si="2"/>
      </c>
      <c r="G38" s="18">
        <v>0</v>
      </c>
      <c r="H38" s="3">
        <f t="shared" si="3"/>
      </c>
      <c r="I38" s="19">
        <f t="shared" si="5"/>
      </c>
    </row>
    <row r="39" spans="3:9" ht="12.75">
      <c r="C39" s="1">
        <f t="shared" si="0"/>
      </c>
      <c r="D39" s="3">
        <f t="shared" si="4"/>
      </c>
      <c r="E39" s="3">
        <f t="shared" si="1"/>
      </c>
      <c r="F39" s="3">
        <f t="shared" si="2"/>
      </c>
      <c r="G39" s="18"/>
      <c r="H39" s="3">
        <f t="shared" si="3"/>
      </c>
      <c r="I39" s="19">
        <f t="shared" si="5"/>
      </c>
    </row>
    <row r="40" spans="3:9" ht="12.75">
      <c r="C40" s="1">
        <f t="shared" si="0"/>
      </c>
      <c r="D40" s="3">
        <f t="shared" si="4"/>
      </c>
      <c r="E40" s="3">
        <f t="shared" si="1"/>
      </c>
      <c r="F40" s="3">
        <f t="shared" si="2"/>
      </c>
      <c r="G40" s="18">
        <v>0</v>
      </c>
      <c r="H40" s="3">
        <f t="shared" si="3"/>
      </c>
      <c r="I40" s="19">
        <f t="shared" si="5"/>
      </c>
    </row>
    <row r="41" spans="3:9" ht="12.75">
      <c r="C41" s="1">
        <f t="shared" si="0"/>
      </c>
      <c r="D41" s="3">
        <f t="shared" si="4"/>
      </c>
      <c r="E41" s="3">
        <f t="shared" si="1"/>
      </c>
      <c r="F41" s="3">
        <f t="shared" si="2"/>
      </c>
      <c r="G41" s="18">
        <v>0</v>
      </c>
      <c r="H41" s="3">
        <f t="shared" si="3"/>
      </c>
      <c r="I41" s="19">
        <f t="shared" si="5"/>
      </c>
    </row>
    <row r="42" spans="3:9" ht="12.75">
      <c r="C42" s="1">
        <f t="shared" si="0"/>
      </c>
      <c r="D42" s="3">
        <f t="shared" si="4"/>
      </c>
      <c r="E42" s="3">
        <f t="shared" si="1"/>
      </c>
      <c r="F42" s="3">
        <f t="shared" si="2"/>
      </c>
      <c r="G42" s="18">
        <v>0</v>
      </c>
      <c r="H42" s="3">
        <f t="shared" si="3"/>
      </c>
      <c r="I42" s="19">
        <f t="shared" si="5"/>
      </c>
    </row>
    <row r="43" spans="3:9" ht="12.75">
      <c r="C43" s="1">
        <f t="shared" si="0"/>
      </c>
      <c r="D43" s="3">
        <f t="shared" si="4"/>
      </c>
      <c r="E43" s="3">
        <f t="shared" si="1"/>
      </c>
      <c r="F43" s="3">
        <f t="shared" si="2"/>
      </c>
      <c r="G43" s="18">
        <v>0</v>
      </c>
      <c r="H43" s="3">
        <f t="shared" si="3"/>
      </c>
      <c r="I43" s="19">
        <f t="shared" si="5"/>
      </c>
    </row>
    <row r="44" spans="3:9" ht="12.75">
      <c r="C44" s="1">
        <f t="shared" si="0"/>
      </c>
      <c r="D44" s="3">
        <f t="shared" si="4"/>
      </c>
      <c r="E44" s="3">
        <f t="shared" si="1"/>
      </c>
      <c r="F44" s="3">
        <f t="shared" si="2"/>
      </c>
      <c r="G44" s="18">
        <v>0</v>
      </c>
      <c r="H44" s="3">
        <f t="shared" si="3"/>
      </c>
      <c r="I44" s="19">
        <f t="shared" si="5"/>
      </c>
    </row>
    <row r="45" spans="3:9" ht="12.75">
      <c r="C45" s="1">
        <f t="shared" si="0"/>
      </c>
      <c r="D45" s="3">
        <f t="shared" si="4"/>
      </c>
      <c r="E45" s="3">
        <f t="shared" si="1"/>
      </c>
      <c r="F45" s="3">
        <f t="shared" si="2"/>
      </c>
      <c r="G45" s="18">
        <v>0</v>
      </c>
      <c r="H45" s="3">
        <f t="shared" si="3"/>
      </c>
      <c r="I45" s="19">
        <f t="shared" si="5"/>
      </c>
    </row>
    <row r="46" spans="3:9" ht="12.75">
      <c r="C46" s="1">
        <f t="shared" si="0"/>
      </c>
      <c r="D46" s="3">
        <f t="shared" si="4"/>
      </c>
      <c r="E46" s="3">
        <f t="shared" si="1"/>
      </c>
      <c r="F46" s="3">
        <f t="shared" si="2"/>
      </c>
      <c r="G46" s="18">
        <v>0</v>
      </c>
      <c r="H46" s="3">
        <f t="shared" si="3"/>
      </c>
      <c r="I46" s="19">
        <f t="shared" si="5"/>
      </c>
    </row>
    <row r="47" spans="3:9" ht="12.75">
      <c r="C47" s="1">
        <f t="shared" si="0"/>
      </c>
      <c r="D47" s="3">
        <f t="shared" si="4"/>
      </c>
      <c r="E47" s="3">
        <f t="shared" si="1"/>
      </c>
      <c r="F47" s="3">
        <f t="shared" si="2"/>
      </c>
      <c r="G47" s="18">
        <v>0</v>
      </c>
      <c r="H47" s="3">
        <f t="shared" si="3"/>
      </c>
      <c r="I47" s="19">
        <f t="shared" si="5"/>
      </c>
    </row>
    <row r="48" spans="3:9" ht="12.75">
      <c r="C48" s="1">
        <f t="shared" si="0"/>
      </c>
      <c r="D48" s="3">
        <f t="shared" si="4"/>
      </c>
      <c r="E48" s="3">
        <f t="shared" si="1"/>
      </c>
      <c r="F48" s="3">
        <f t="shared" si="2"/>
      </c>
      <c r="G48" s="18">
        <v>0</v>
      </c>
      <c r="H48" s="3">
        <f t="shared" si="3"/>
      </c>
      <c r="I48" s="19">
        <f t="shared" si="5"/>
      </c>
    </row>
    <row r="49" spans="3:9" ht="12.75">
      <c r="C49" s="1">
        <f t="shared" si="0"/>
      </c>
      <c r="D49" s="3">
        <f t="shared" si="4"/>
      </c>
      <c r="E49" s="3">
        <f t="shared" si="1"/>
      </c>
      <c r="F49" s="3">
        <f t="shared" si="2"/>
      </c>
      <c r="G49" s="18">
        <v>0</v>
      </c>
      <c r="H49" s="3">
        <f t="shared" si="3"/>
      </c>
      <c r="I49" s="19">
        <f t="shared" si="5"/>
      </c>
    </row>
    <row r="50" spans="3:9" ht="12.75">
      <c r="C50" s="1">
        <f t="shared" si="0"/>
      </c>
      <c r="D50" s="3">
        <f t="shared" si="4"/>
      </c>
      <c r="E50" s="3">
        <f t="shared" si="1"/>
      </c>
      <c r="F50" s="3">
        <f t="shared" si="2"/>
      </c>
      <c r="G50" s="18">
        <v>0</v>
      </c>
      <c r="H50" s="3">
        <f t="shared" si="3"/>
      </c>
      <c r="I50" s="19">
        <f t="shared" si="5"/>
      </c>
    </row>
    <row r="51" spans="3:9" ht="12.75">
      <c r="C51" s="1">
        <f t="shared" si="0"/>
      </c>
      <c r="D51" s="3">
        <f t="shared" si="4"/>
      </c>
      <c r="E51" s="3">
        <f t="shared" si="1"/>
      </c>
      <c r="F51" s="3">
        <f t="shared" si="2"/>
      </c>
      <c r="G51" s="18">
        <v>0</v>
      </c>
      <c r="H51" s="3">
        <f t="shared" si="3"/>
      </c>
      <c r="I51" s="19">
        <f t="shared" si="5"/>
      </c>
    </row>
    <row r="52" spans="3:9" ht="12.75">
      <c r="C52" s="1">
        <f t="shared" si="0"/>
      </c>
      <c r="D52" s="3">
        <f t="shared" si="4"/>
      </c>
      <c r="E52" s="3">
        <f t="shared" si="1"/>
      </c>
      <c r="F52" s="3">
        <f t="shared" si="2"/>
      </c>
      <c r="G52" s="18">
        <v>0</v>
      </c>
      <c r="H52" s="3">
        <f t="shared" si="3"/>
      </c>
      <c r="I52" s="19">
        <f t="shared" si="5"/>
      </c>
    </row>
    <row r="53" spans="3:9" ht="12.75">
      <c r="C53" s="1">
        <f t="shared" si="0"/>
      </c>
      <c r="D53" s="3">
        <f t="shared" si="4"/>
      </c>
      <c r="E53" s="3">
        <f t="shared" si="1"/>
      </c>
      <c r="F53" s="3">
        <f t="shared" si="2"/>
      </c>
      <c r="G53" s="18">
        <v>0</v>
      </c>
      <c r="H53" s="3">
        <f t="shared" si="3"/>
      </c>
      <c r="I53" s="19">
        <f t="shared" si="5"/>
      </c>
    </row>
    <row r="54" spans="3:9" ht="12.75">
      <c r="C54" s="1">
        <f t="shared" si="0"/>
      </c>
      <c r="D54" s="3">
        <f t="shared" si="4"/>
      </c>
      <c r="E54" s="3">
        <f t="shared" si="1"/>
      </c>
      <c r="F54" s="3">
        <f t="shared" si="2"/>
      </c>
      <c r="G54" s="18">
        <v>0</v>
      </c>
      <c r="H54" s="3">
        <f t="shared" si="3"/>
      </c>
      <c r="I54" s="19">
        <f t="shared" si="5"/>
      </c>
    </row>
    <row r="55" spans="3:9" ht="12.75">
      <c r="C55" s="1">
        <f t="shared" si="0"/>
      </c>
      <c r="D55" s="3">
        <f t="shared" si="4"/>
      </c>
      <c r="E55" s="3">
        <f t="shared" si="1"/>
      </c>
      <c r="F55" s="3">
        <f t="shared" si="2"/>
      </c>
      <c r="G55" s="18">
        <v>0</v>
      </c>
      <c r="H55" s="3">
        <f t="shared" si="3"/>
      </c>
      <c r="I55" s="19">
        <f t="shared" si="5"/>
      </c>
    </row>
    <row r="56" spans="3:9" ht="12.75">
      <c r="C56" s="1">
        <f t="shared" si="0"/>
      </c>
      <c r="D56" s="3">
        <f t="shared" si="4"/>
      </c>
      <c r="E56" s="3">
        <f t="shared" si="1"/>
      </c>
      <c r="F56" s="3">
        <f t="shared" si="2"/>
      </c>
      <c r="G56" s="18">
        <v>0</v>
      </c>
      <c r="H56" s="3">
        <f t="shared" si="3"/>
      </c>
      <c r="I56" s="19">
        <f t="shared" si="5"/>
      </c>
    </row>
    <row r="57" spans="3:9" ht="12.75">
      <c r="C57" s="1">
        <f t="shared" si="0"/>
      </c>
      <c r="D57" s="3">
        <f t="shared" si="4"/>
      </c>
      <c r="E57" s="3">
        <f t="shared" si="1"/>
      </c>
      <c r="F57" s="3">
        <f t="shared" si="2"/>
      </c>
      <c r="G57" s="18">
        <v>0</v>
      </c>
      <c r="H57" s="3">
        <f t="shared" si="3"/>
      </c>
      <c r="I57" s="19">
        <f t="shared" si="5"/>
      </c>
    </row>
    <row r="58" spans="3:9" ht="12.75">
      <c r="C58" s="1">
        <f t="shared" si="0"/>
      </c>
      <c r="D58" s="3">
        <f t="shared" si="4"/>
      </c>
      <c r="E58" s="3">
        <f t="shared" si="1"/>
      </c>
      <c r="F58" s="3">
        <f t="shared" si="2"/>
      </c>
      <c r="G58" s="18">
        <v>0</v>
      </c>
      <c r="H58" s="3">
        <f t="shared" si="3"/>
      </c>
      <c r="I58" s="19">
        <f t="shared" si="5"/>
      </c>
    </row>
    <row r="59" spans="3:9" ht="12.75">
      <c r="C59" s="1">
        <f t="shared" si="0"/>
      </c>
      <c r="D59" s="3">
        <f t="shared" si="4"/>
      </c>
      <c r="E59" s="3">
        <f t="shared" si="1"/>
      </c>
      <c r="F59" s="3">
        <f t="shared" si="2"/>
      </c>
      <c r="G59" s="18">
        <v>0</v>
      </c>
      <c r="H59" s="3">
        <f t="shared" si="3"/>
      </c>
      <c r="I59" s="19">
        <f t="shared" si="5"/>
      </c>
    </row>
    <row r="60" spans="3:9" ht="12.75">
      <c r="C60" s="1">
        <f t="shared" si="0"/>
      </c>
      <c r="D60" s="3">
        <f t="shared" si="4"/>
      </c>
      <c r="E60" s="3">
        <f t="shared" si="1"/>
      </c>
      <c r="F60" s="3">
        <f t="shared" si="2"/>
      </c>
      <c r="G60" s="18">
        <v>0</v>
      </c>
      <c r="H60" s="3">
        <f t="shared" si="3"/>
      </c>
      <c r="I60" s="19">
        <f t="shared" si="5"/>
      </c>
    </row>
    <row r="61" spans="3:9" ht="12.75">
      <c r="C61" s="1">
        <f t="shared" si="0"/>
      </c>
      <c r="D61" s="3">
        <f t="shared" si="4"/>
      </c>
      <c r="E61" s="3">
        <f t="shared" si="1"/>
      </c>
      <c r="F61" s="3">
        <f t="shared" si="2"/>
      </c>
      <c r="G61" s="18">
        <v>0</v>
      </c>
      <c r="H61" s="3">
        <f t="shared" si="3"/>
      </c>
      <c r="I61" s="19">
        <f t="shared" si="5"/>
      </c>
    </row>
    <row r="62" spans="3:9" ht="12.75">
      <c r="C62" s="1">
        <f t="shared" si="0"/>
      </c>
      <c r="D62" s="3">
        <f t="shared" si="4"/>
      </c>
      <c r="E62" s="3">
        <f t="shared" si="1"/>
      </c>
      <c r="F62" s="3">
        <f t="shared" si="2"/>
      </c>
      <c r="G62" s="18">
        <v>0</v>
      </c>
      <c r="H62" s="3">
        <f t="shared" si="3"/>
      </c>
      <c r="I62" s="19">
        <f t="shared" si="5"/>
      </c>
    </row>
    <row r="63" spans="3:9" ht="12.75">
      <c r="C63" s="1">
        <f t="shared" si="0"/>
      </c>
      <c r="D63" s="3">
        <f t="shared" si="4"/>
      </c>
      <c r="E63" s="3">
        <f t="shared" si="1"/>
      </c>
      <c r="F63" s="3">
        <f t="shared" si="2"/>
      </c>
      <c r="G63" s="18">
        <v>0</v>
      </c>
      <c r="H63" s="3">
        <f t="shared" si="3"/>
      </c>
      <c r="I63" s="19">
        <f t="shared" si="5"/>
      </c>
    </row>
    <row r="64" spans="3:9" ht="12.75">
      <c r="C64" s="1">
        <f t="shared" si="0"/>
      </c>
      <c r="D64" s="3">
        <f t="shared" si="4"/>
      </c>
      <c r="E64" s="3">
        <f t="shared" si="1"/>
      </c>
      <c r="F64" s="3">
        <f t="shared" si="2"/>
      </c>
      <c r="G64" s="18">
        <v>0</v>
      </c>
      <c r="H64" s="3">
        <f t="shared" si="3"/>
      </c>
      <c r="I64" s="19">
        <f t="shared" si="5"/>
      </c>
    </row>
    <row r="65" spans="3:9" ht="12.75">
      <c r="C65" s="1">
        <f t="shared" si="0"/>
      </c>
      <c r="D65" s="3">
        <f t="shared" si="4"/>
      </c>
      <c r="E65" s="3">
        <f t="shared" si="1"/>
      </c>
      <c r="F65" s="3">
        <f t="shared" si="2"/>
      </c>
      <c r="G65" s="18">
        <v>0</v>
      </c>
      <c r="H65" s="3">
        <f t="shared" si="3"/>
      </c>
      <c r="I65" s="19">
        <f t="shared" si="5"/>
      </c>
    </row>
    <row r="66" spans="3:9" ht="12.75">
      <c r="C66" s="1">
        <f t="shared" si="0"/>
      </c>
      <c r="D66" s="3">
        <f t="shared" si="4"/>
      </c>
      <c r="E66" s="3">
        <f t="shared" si="1"/>
      </c>
      <c r="F66" s="3">
        <f t="shared" si="2"/>
      </c>
      <c r="G66" s="18">
        <v>0</v>
      </c>
      <c r="H66" s="3">
        <f t="shared" si="3"/>
      </c>
      <c r="I66" s="19">
        <f t="shared" si="5"/>
      </c>
    </row>
    <row r="67" spans="3:9" ht="12.75">
      <c r="C67" s="1">
        <f t="shared" si="0"/>
      </c>
      <c r="D67" s="3">
        <f t="shared" si="4"/>
      </c>
      <c r="E67" s="3">
        <f t="shared" si="1"/>
      </c>
      <c r="F67" s="3">
        <f t="shared" si="2"/>
      </c>
      <c r="G67" s="18">
        <v>0</v>
      </c>
      <c r="H67" s="3">
        <f t="shared" si="3"/>
      </c>
      <c r="I67" s="19">
        <f t="shared" si="5"/>
      </c>
    </row>
    <row r="68" spans="3:9" ht="12.75">
      <c r="C68" s="1">
        <f t="shared" si="0"/>
      </c>
      <c r="D68" s="3">
        <f t="shared" si="4"/>
      </c>
      <c r="E68" s="3">
        <f t="shared" si="1"/>
      </c>
      <c r="F68" s="3">
        <f t="shared" si="2"/>
      </c>
      <c r="G68" s="18">
        <v>0</v>
      </c>
      <c r="H68" s="3">
        <f t="shared" si="3"/>
      </c>
      <c r="I68" s="19">
        <f t="shared" si="5"/>
      </c>
    </row>
    <row r="69" spans="3:9" ht="12.75">
      <c r="C69" s="1">
        <f t="shared" si="0"/>
      </c>
      <c r="D69" s="3">
        <f t="shared" si="4"/>
      </c>
      <c r="E69" s="3">
        <f t="shared" si="1"/>
      </c>
      <c r="F69" s="3">
        <f t="shared" si="2"/>
      </c>
      <c r="G69" s="18">
        <v>0</v>
      </c>
      <c r="H69" s="3">
        <f t="shared" si="3"/>
      </c>
      <c r="I69" s="19">
        <f t="shared" si="5"/>
      </c>
    </row>
    <row r="70" spans="3:9" ht="12.75">
      <c r="C70" s="1">
        <f t="shared" si="0"/>
      </c>
      <c r="D70" s="3">
        <f t="shared" si="4"/>
      </c>
      <c r="E70" s="3">
        <f t="shared" si="1"/>
      </c>
      <c r="F70" s="3">
        <f t="shared" si="2"/>
      </c>
      <c r="G70" s="18">
        <v>0</v>
      </c>
      <c r="H70" s="3">
        <f t="shared" si="3"/>
      </c>
      <c r="I70" s="19">
        <f t="shared" si="5"/>
      </c>
    </row>
    <row r="71" spans="3:9" ht="12.75">
      <c r="C71" s="1">
        <f t="shared" si="0"/>
      </c>
      <c r="D71" s="3">
        <f t="shared" si="4"/>
      </c>
      <c r="E71" s="3">
        <f t="shared" si="1"/>
      </c>
      <c r="F71" s="3">
        <f t="shared" si="2"/>
      </c>
      <c r="G71" s="18">
        <v>0</v>
      </c>
      <c r="H71" s="3">
        <f t="shared" si="3"/>
      </c>
      <c r="I71" s="19">
        <f t="shared" si="5"/>
      </c>
    </row>
    <row r="72" spans="3:9" ht="12.75">
      <c r="C72" s="1">
        <f t="shared" si="0"/>
      </c>
      <c r="D72" s="3">
        <f t="shared" si="4"/>
      </c>
      <c r="E72" s="3">
        <f t="shared" si="1"/>
      </c>
      <c r="F72" s="3">
        <f t="shared" si="2"/>
      </c>
      <c r="G72" s="18">
        <v>0</v>
      </c>
      <c r="H72" s="3">
        <f t="shared" si="3"/>
      </c>
      <c r="I72" s="19">
        <f t="shared" si="5"/>
      </c>
    </row>
    <row r="73" spans="3:9" ht="12.75">
      <c r="C73" s="1">
        <f t="shared" si="0"/>
      </c>
      <c r="D73" s="3">
        <f t="shared" si="4"/>
      </c>
      <c r="E73" s="3">
        <f t="shared" si="1"/>
      </c>
      <c r="F73" s="3">
        <f t="shared" si="2"/>
      </c>
      <c r="G73" s="18">
        <v>0</v>
      </c>
      <c r="H73" s="3">
        <f t="shared" si="3"/>
      </c>
      <c r="I73" s="19">
        <f t="shared" si="5"/>
      </c>
    </row>
    <row r="74" spans="3:9" ht="12.75">
      <c r="C74" s="1">
        <f t="shared" si="0"/>
      </c>
      <c r="D74" s="3">
        <f t="shared" si="4"/>
      </c>
      <c r="E74" s="3">
        <f t="shared" si="1"/>
      </c>
      <c r="F74" s="3">
        <f t="shared" si="2"/>
      </c>
      <c r="G74" s="18">
        <v>0</v>
      </c>
      <c r="H74" s="3">
        <f t="shared" si="3"/>
      </c>
      <c r="I74" s="19">
        <f t="shared" si="5"/>
      </c>
    </row>
    <row r="75" spans="3:9" ht="12.75">
      <c r="C75" s="1">
        <f aca="true" t="shared" si="6" ref="C75:C138">IF(AND(H74&lt;&gt;"",H74&gt;0),C74+1,REPT(,1))</f>
      </c>
      <c r="D75" s="3">
        <f t="shared" si="4"/>
      </c>
      <c r="E75" s="3">
        <f aca="true" t="shared" si="7" ref="E75:E138">IF(AND(H74&lt;&gt;"",H74&gt;0),$D$6/12*H74,REPT(,1))</f>
      </c>
      <c r="F75" s="3">
        <f aca="true" t="shared" si="8" ref="F75:F138">IF(AND(H74&lt;&gt;"",H74&gt;0),D75-E75,REPT(,1))</f>
      </c>
      <c r="G75" s="18">
        <v>0</v>
      </c>
      <c r="H75" s="3">
        <f aca="true" t="shared" si="9" ref="H75:H138">IF(AND(H74&lt;&gt;"",H74&gt;0),IF(D75-H74&lt;0,H74-F75-G75,D75-H74),REPT(,1))</f>
      </c>
      <c r="I75" s="19">
        <f t="shared" si="5"/>
      </c>
    </row>
    <row r="76" spans="3:9" ht="12.75">
      <c r="C76" s="1">
        <f t="shared" si="6"/>
      </c>
      <c r="D76" s="3">
        <f aca="true" t="shared" si="10" ref="D76:D139">IF(AND(H75&lt;&gt;"",H75&gt;0),IF($D$5&lt;=H75,$D$5,H75),REPT(,1))</f>
      </c>
      <c r="E76" s="3">
        <f t="shared" si="7"/>
      </c>
      <c r="F76" s="3">
        <f t="shared" si="8"/>
      </c>
      <c r="G76" s="18">
        <v>0</v>
      </c>
      <c r="H76" s="3">
        <f t="shared" si="9"/>
      </c>
      <c r="I76" s="19">
        <f t="shared" si="5"/>
      </c>
    </row>
    <row r="77" spans="3:9" ht="12.75">
      <c r="C77" s="1">
        <f t="shared" si="6"/>
      </c>
      <c r="D77" s="3">
        <f t="shared" si="10"/>
      </c>
      <c r="E77" s="3">
        <f t="shared" si="7"/>
      </c>
      <c r="F77" s="3">
        <f t="shared" si="8"/>
      </c>
      <c r="G77" s="18">
        <v>0</v>
      </c>
      <c r="H77" s="3">
        <f t="shared" si="9"/>
      </c>
      <c r="I77" s="19">
        <f aca="true" t="shared" si="11" ref="I77:I140">IF(ISERROR(E77+I76),"",E77+I76)</f>
      </c>
    </row>
    <row r="78" spans="3:9" ht="12.75">
      <c r="C78" s="1">
        <f t="shared" si="6"/>
      </c>
      <c r="D78" s="3">
        <f t="shared" si="10"/>
      </c>
      <c r="E78" s="3">
        <f t="shared" si="7"/>
      </c>
      <c r="F78" s="3">
        <f t="shared" si="8"/>
      </c>
      <c r="G78" s="18">
        <v>0</v>
      </c>
      <c r="H78" s="3">
        <f t="shared" si="9"/>
      </c>
      <c r="I78" s="19">
        <f t="shared" si="11"/>
      </c>
    </row>
    <row r="79" spans="3:9" ht="12.75">
      <c r="C79" s="1">
        <f t="shared" si="6"/>
      </c>
      <c r="D79" s="3">
        <f t="shared" si="10"/>
      </c>
      <c r="E79" s="3">
        <f t="shared" si="7"/>
      </c>
      <c r="F79" s="3">
        <f t="shared" si="8"/>
      </c>
      <c r="G79" s="18">
        <v>0</v>
      </c>
      <c r="H79" s="3">
        <f t="shared" si="9"/>
      </c>
      <c r="I79" s="19">
        <f t="shared" si="11"/>
      </c>
    </row>
    <row r="80" spans="3:9" ht="12.75">
      <c r="C80" s="1">
        <f t="shared" si="6"/>
      </c>
      <c r="D80" s="3">
        <f t="shared" si="10"/>
      </c>
      <c r="E80" s="3">
        <f t="shared" si="7"/>
      </c>
      <c r="F80" s="3">
        <f t="shared" si="8"/>
      </c>
      <c r="G80" s="18">
        <v>0</v>
      </c>
      <c r="H80" s="3">
        <f t="shared" si="9"/>
      </c>
      <c r="I80" s="19">
        <f t="shared" si="11"/>
      </c>
    </row>
    <row r="81" spans="3:9" ht="12.75">
      <c r="C81" s="1">
        <f t="shared" si="6"/>
      </c>
      <c r="D81" s="3">
        <f t="shared" si="10"/>
      </c>
      <c r="E81" s="3">
        <f t="shared" si="7"/>
      </c>
      <c r="F81" s="3">
        <f t="shared" si="8"/>
      </c>
      <c r="G81" s="18">
        <v>0</v>
      </c>
      <c r="H81" s="3">
        <f t="shared" si="9"/>
      </c>
      <c r="I81" s="19">
        <f t="shared" si="11"/>
      </c>
    </row>
    <row r="82" spans="3:9" ht="12.75">
      <c r="C82" s="1">
        <f t="shared" si="6"/>
      </c>
      <c r="D82" s="3">
        <f t="shared" si="10"/>
      </c>
      <c r="E82" s="3">
        <f t="shared" si="7"/>
      </c>
      <c r="F82" s="3">
        <f t="shared" si="8"/>
      </c>
      <c r="G82" s="18">
        <v>0</v>
      </c>
      <c r="H82" s="3">
        <f t="shared" si="9"/>
      </c>
      <c r="I82" s="19">
        <f t="shared" si="11"/>
      </c>
    </row>
    <row r="83" spans="3:9" ht="12.75">
      <c r="C83" s="1">
        <f t="shared" si="6"/>
      </c>
      <c r="D83" s="3">
        <f t="shared" si="10"/>
      </c>
      <c r="E83" s="3">
        <f t="shared" si="7"/>
      </c>
      <c r="F83" s="3">
        <f t="shared" si="8"/>
      </c>
      <c r="G83" s="18">
        <v>0</v>
      </c>
      <c r="H83" s="3">
        <f t="shared" si="9"/>
      </c>
      <c r="I83" s="19">
        <f t="shared" si="11"/>
      </c>
    </row>
    <row r="84" spans="3:9" ht="12.75">
      <c r="C84" s="1">
        <f t="shared" si="6"/>
      </c>
      <c r="D84" s="3">
        <f t="shared" si="10"/>
      </c>
      <c r="E84" s="3">
        <f t="shared" si="7"/>
      </c>
      <c r="F84" s="3">
        <f t="shared" si="8"/>
      </c>
      <c r="G84" s="18">
        <v>0</v>
      </c>
      <c r="H84" s="3">
        <f t="shared" si="9"/>
      </c>
      <c r="I84" s="19">
        <f t="shared" si="11"/>
      </c>
    </row>
    <row r="85" spans="3:9" ht="12.75">
      <c r="C85" s="1">
        <f t="shared" si="6"/>
      </c>
      <c r="D85" s="3">
        <f t="shared" si="10"/>
      </c>
      <c r="E85" s="3">
        <f t="shared" si="7"/>
      </c>
      <c r="F85" s="3">
        <f t="shared" si="8"/>
      </c>
      <c r="G85" s="18">
        <v>0</v>
      </c>
      <c r="H85" s="3">
        <f t="shared" si="9"/>
      </c>
      <c r="I85" s="19">
        <f t="shared" si="11"/>
      </c>
    </row>
    <row r="86" spans="3:9" ht="12.75">
      <c r="C86" s="1">
        <f t="shared" si="6"/>
      </c>
      <c r="D86" s="3">
        <f t="shared" si="10"/>
      </c>
      <c r="E86" s="3">
        <f t="shared" si="7"/>
      </c>
      <c r="F86" s="3">
        <f t="shared" si="8"/>
      </c>
      <c r="G86" s="18">
        <v>0</v>
      </c>
      <c r="H86" s="3">
        <f t="shared" si="9"/>
      </c>
      <c r="I86" s="19">
        <f t="shared" si="11"/>
      </c>
    </row>
    <row r="87" spans="3:9" ht="12.75">
      <c r="C87" s="1">
        <f t="shared" si="6"/>
      </c>
      <c r="D87" s="3">
        <f t="shared" si="10"/>
      </c>
      <c r="E87" s="3">
        <f t="shared" si="7"/>
      </c>
      <c r="F87" s="3">
        <f t="shared" si="8"/>
      </c>
      <c r="G87" s="18">
        <v>0</v>
      </c>
      <c r="H87" s="3">
        <f t="shared" si="9"/>
      </c>
      <c r="I87" s="19">
        <f t="shared" si="11"/>
      </c>
    </row>
    <row r="88" spans="3:9" ht="12.75">
      <c r="C88" s="1">
        <f t="shared" si="6"/>
      </c>
      <c r="D88" s="3">
        <f t="shared" si="10"/>
      </c>
      <c r="E88" s="3">
        <f t="shared" si="7"/>
      </c>
      <c r="F88" s="3">
        <f t="shared" si="8"/>
      </c>
      <c r="G88" s="18">
        <v>0</v>
      </c>
      <c r="H88" s="3">
        <f t="shared" si="9"/>
      </c>
      <c r="I88" s="19">
        <f t="shared" si="11"/>
      </c>
    </row>
    <row r="89" spans="3:9" ht="12.75">
      <c r="C89" s="1">
        <f t="shared" si="6"/>
      </c>
      <c r="D89" s="3">
        <f t="shared" si="10"/>
      </c>
      <c r="E89" s="3">
        <f t="shared" si="7"/>
      </c>
      <c r="F89" s="3">
        <f t="shared" si="8"/>
      </c>
      <c r="G89" s="18">
        <v>0</v>
      </c>
      <c r="H89" s="3">
        <f t="shared" si="9"/>
      </c>
      <c r="I89" s="19">
        <f t="shared" si="11"/>
      </c>
    </row>
    <row r="90" spans="3:9" ht="12.75">
      <c r="C90" s="1">
        <f t="shared" si="6"/>
      </c>
      <c r="D90" s="3">
        <f t="shared" si="10"/>
      </c>
      <c r="E90" s="3">
        <f t="shared" si="7"/>
      </c>
      <c r="F90" s="3">
        <f t="shared" si="8"/>
      </c>
      <c r="G90" s="18">
        <v>0</v>
      </c>
      <c r="H90" s="3">
        <f t="shared" si="9"/>
      </c>
      <c r="I90" s="19">
        <f t="shared" si="11"/>
      </c>
    </row>
    <row r="91" spans="3:9" ht="12.75">
      <c r="C91" s="1">
        <f t="shared" si="6"/>
      </c>
      <c r="D91" s="3">
        <f t="shared" si="10"/>
      </c>
      <c r="E91" s="3">
        <f t="shared" si="7"/>
      </c>
      <c r="F91" s="3">
        <f t="shared" si="8"/>
      </c>
      <c r="G91" s="18">
        <v>0</v>
      </c>
      <c r="H91" s="3">
        <f t="shared" si="9"/>
      </c>
      <c r="I91" s="19">
        <f t="shared" si="11"/>
      </c>
    </row>
    <row r="92" spans="3:9" ht="12.75">
      <c r="C92" s="1">
        <f t="shared" si="6"/>
      </c>
      <c r="D92" s="3">
        <f t="shared" si="10"/>
      </c>
      <c r="E92" s="3">
        <f t="shared" si="7"/>
      </c>
      <c r="F92" s="3">
        <f t="shared" si="8"/>
      </c>
      <c r="G92" s="18">
        <v>0</v>
      </c>
      <c r="H92" s="3">
        <f t="shared" si="9"/>
      </c>
      <c r="I92" s="19">
        <f t="shared" si="11"/>
      </c>
    </row>
    <row r="93" spans="3:9" ht="12.75">
      <c r="C93" s="1">
        <f t="shared" si="6"/>
      </c>
      <c r="D93" s="3">
        <f t="shared" si="10"/>
      </c>
      <c r="E93" s="3">
        <f t="shared" si="7"/>
      </c>
      <c r="F93" s="3">
        <f t="shared" si="8"/>
      </c>
      <c r="G93" s="18">
        <v>0</v>
      </c>
      <c r="H93" s="3">
        <f t="shared" si="9"/>
      </c>
      <c r="I93" s="19">
        <f t="shared" si="11"/>
      </c>
    </row>
    <row r="94" spans="3:9" ht="12.75">
      <c r="C94" s="1">
        <f t="shared" si="6"/>
      </c>
      <c r="D94" s="3">
        <f t="shared" si="10"/>
      </c>
      <c r="E94" s="3">
        <f t="shared" si="7"/>
      </c>
      <c r="F94" s="3">
        <f t="shared" si="8"/>
      </c>
      <c r="G94" s="18">
        <v>0</v>
      </c>
      <c r="H94" s="3">
        <f t="shared" si="9"/>
      </c>
      <c r="I94" s="19">
        <f t="shared" si="11"/>
      </c>
    </row>
    <row r="95" spans="3:9" ht="12.75">
      <c r="C95" s="1">
        <f t="shared" si="6"/>
      </c>
      <c r="D95" s="3">
        <f t="shared" si="10"/>
      </c>
      <c r="E95" s="3">
        <f t="shared" si="7"/>
      </c>
      <c r="F95" s="3">
        <f t="shared" si="8"/>
      </c>
      <c r="G95" s="18">
        <v>0</v>
      </c>
      <c r="H95" s="3">
        <f t="shared" si="9"/>
      </c>
      <c r="I95" s="19">
        <f t="shared" si="11"/>
      </c>
    </row>
    <row r="96" spans="3:9" ht="12.75">
      <c r="C96" s="1">
        <f t="shared" si="6"/>
      </c>
      <c r="D96" s="3">
        <f t="shared" si="10"/>
      </c>
      <c r="E96" s="3">
        <f t="shared" si="7"/>
      </c>
      <c r="F96" s="3">
        <f t="shared" si="8"/>
      </c>
      <c r="G96" s="18">
        <v>0</v>
      </c>
      <c r="H96" s="3">
        <f t="shared" si="9"/>
      </c>
      <c r="I96" s="19">
        <f t="shared" si="11"/>
      </c>
    </row>
    <row r="97" spans="3:9" ht="12.75">
      <c r="C97" s="1">
        <f t="shared" si="6"/>
      </c>
      <c r="D97" s="3">
        <f t="shared" si="10"/>
      </c>
      <c r="E97" s="3">
        <f t="shared" si="7"/>
      </c>
      <c r="F97" s="3">
        <f t="shared" si="8"/>
      </c>
      <c r="G97" s="18">
        <v>0</v>
      </c>
      <c r="H97" s="3">
        <f t="shared" si="9"/>
      </c>
      <c r="I97" s="19">
        <f t="shared" si="11"/>
      </c>
    </row>
    <row r="98" spans="3:9" ht="12.75">
      <c r="C98" s="1">
        <f t="shared" si="6"/>
      </c>
      <c r="D98" s="3">
        <f t="shared" si="10"/>
      </c>
      <c r="E98" s="3">
        <f t="shared" si="7"/>
      </c>
      <c r="F98" s="3">
        <f t="shared" si="8"/>
      </c>
      <c r="G98" s="18">
        <v>0</v>
      </c>
      <c r="H98" s="3">
        <f t="shared" si="9"/>
      </c>
      <c r="I98" s="19">
        <f t="shared" si="11"/>
      </c>
    </row>
    <row r="99" spans="3:9" ht="12.75">
      <c r="C99" s="1">
        <f t="shared" si="6"/>
      </c>
      <c r="D99" s="3">
        <f t="shared" si="10"/>
      </c>
      <c r="E99" s="3">
        <f t="shared" si="7"/>
      </c>
      <c r="F99" s="3">
        <f t="shared" si="8"/>
      </c>
      <c r="G99" s="18">
        <v>0</v>
      </c>
      <c r="H99" s="3">
        <f t="shared" si="9"/>
      </c>
      <c r="I99" s="19">
        <f t="shared" si="11"/>
      </c>
    </row>
    <row r="100" spans="3:9" ht="12.75">
      <c r="C100" s="1">
        <f t="shared" si="6"/>
      </c>
      <c r="D100" s="3">
        <f t="shared" si="10"/>
      </c>
      <c r="E100" s="3">
        <f t="shared" si="7"/>
      </c>
      <c r="F100" s="3">
        <f t="shared" si="8"/>
      </c>
      <c r="G100" s="18">
        <v>0</v>
      </c>
      <c r="H100" s="3">
        <f t="shared" si="9"/>
      </c>
      <c r="I100" s="19">
        <f t="shared" si="11"/>
      </c>
    </row>
    <row r="101" spans="3:9" ht="12.75">
      <c r="C101" s="1">
        <f t="shared" si="6"/>
      </c>
      <c r="D101" s="3">
        <f t="shared" si="10"/>
      </c>
      <c r="E101" s="3">
        <f t="shared" si="7"/>
      </c>
      <c r="F101" s="3">
        <f t="shared" si="8"/>
      </c>
      <c r="G101" s="18">
        <v>0</v>
      </c>
      <c r="H101" s="3">
        <f t="shared" si="9"/>
      </c>
      <c r="I101" s="19">
        <f t="shared" si="11"/>
      </c>
    </row>
    <row r="102" spans="3:9" ht="12.75">
      <c r="C102" s="1">
        <f t="shared" si="6"/>
      </c>
      <c r="D102" s="3">
        <f t="shared" si="10"/>
      </c>
      <c r="E102" s="3">
        <f t="shared" si="7"/>
      </c>
      <c r="F102" s="3">
        <f t="shared" si="8"/>
      </c>
      <c r="G102" s="18">
        <v>0</v>
      </c>
      <c r="H102" s="3">
        <f t="shared" si="9"/>
      </c>
      <c r="I102" s="19">
        <f t="shared" si="11"/>
      </c>
    </row>
    <row r="103" spans="3:9" ht="12.75">
      <c r="C103" s="1">
        <f t="shared" si="6"/>
      </c>
      <c r="D103" s="3">
        <f t="shared" si="10"/>
      </c>
      <c r="E103" s="3">
        <f t="shared" si="7"/>
      </c>
      <c r="F103" s="3">
        <f t="shared" si="8"/>
      </c>
      <c r="G103" s="18">
        <v>0</v>
      </c>
      <c r="H103" s="3">
        <f t="shared" si="9"/>
      </c>
      <c r="I103" s="19">
        <f t="shared" si="11"/>
      </c>
    </row>
    <row r="104" spans="3:9" ht="12.75">
      <c r="C104" s="1">
        <f t="shared" si="6"/>
      </c>
      <c r="D104" s="3">
        <f t="shared" si="10"/>
      </c>
      <c r="E104" s="3">
        <f t="shared" si="7"/>
      </c>
      <c r="F104" s="3">
        <f t="shared" si="8"/>
      </c>
      <c r="G104" s="18">
        <v>0</v>
      </c>
      <c r="H104" s="3">
        <f t="shared" si="9"/>
      </c>
      <c r="I104" s="19">
        <f t="shared" si="11"/>
      </c>
    </row>
    <row r="105" spans="3:9" ht="12.75">
      <c r="C105" s="1">
        <f t="shared" si="6"/>
      </c>
      <c r="D105" s="3">
        <f t="shared" si="10"/>
      </c>
      <c r="E105" s="3">
        <f t="shared" si="7"/>
      </c>
      <c r="F105" s="3">
        <f t="shared" si="8"/>
      </c>
      <c r="G105" s="18">
        <v>0</v>
      </c>
      <c r="H105" s="3">
        <f t="shared" si="9"/>
      </c>
      <c r="I105" s="19">
        <f t="shared" si="11"/>
      </c>
    </row>
    <row r="106" spans="3:9" ht="12.75">
      <c r="C106" s="1">
        <f t="shared" si="6"/>
      </c>
      <c r="D106" s="3">
        <f t="shared" si="10"/>
      </c>
      <c r="E106" s="3">
        <f t="shared" si="7"/>
      </c>
      <c r="F106" s="3">
        <f t="shared" si="8"/>
      </c>
      <c r="G106" s="18">
        <v>0</v>
      </c>
      <c r="H106" s="3">
        <f t="shared" si="9"/>
      </c>
      <c r="I106" s="19">
        <f t="shared" si="11"/>
      </c>
    </row>
    <row r="107" spans="3:9" ht="12.75">
      <c r="C107" s="1">
        <f t="shared" si="6"/>
      </c>
      <c r="D107" s="3">
        <f t="shared" si="10"/>
      </c>
      <c r="E107" s="3">
        <f t="shared" si="7"/>
      </c>
      <c r="F107" s="3">
        <f t="shared" si="8"/>
      </c>
      <c r="G107" s="18">
        <v>0</v>
      </c>
      <c r="H107" s="3">
        <f t="shared" si="9"/>
      </c>
      <c r="I107" s="19">
        <f t="shared" si="11"/>
      </c>
    </row>
    <row r="108" spans="3:9" ht="12.75">
      <c r="C108" s="1">
        <f t="shared" si="6"/>
      </c>
      <c r="D108" s="3">
        <f t="shared" si="10"/>
      </c>
      <c r="E108" s="3">
        <f t="shared" si="7"/>
      </c>
      <c r="F108" s="3">
        <f t="shared" si="8"/>
      </c>
      <c r="G108" s="18">
        <v>0</v>
      </c>
      <c r="H108" s="3">
        <f t="shared" si="9"/>
      </c>
      <c r="I108" s="19">
        <f t="shared" si="11"/>
      </c>
    </row>
    <row r="109" spans="3:9" ht="12.75">
      <c r="C109" s="1">
        <f t="shared" si="6"/>
      </c>
      <c r="D109" s="3">
        <f t="shared" si="10"/>
      </c>
      <c r="E109" s="3">
        <f t="shared" si="7"/>
      </c>
      <c r="F109" s="3">
        <f t="shared" si="8"/>
      </c>
      <c r="G109" s="18">
        <v>0</v>
      </c>
      <c r="H109" s="3">
        <f t="shared" si="9"/>
      </c>
      <c r="I109" s="19">
        <f t="shared" si="11"/>
      </c>
    </row>
    <row r="110" spans="3:9" ht="12.75">
      <c r="C110" s="1">
        <f t="shared" si="6"/>
      </c>
      <c r="D110" s="3">
        <f t="shared" si="10"/>
      </c>
      <c r="E110" s="3">
        <f t="shared" si="7"/>
      </c>
      <c r="F110" s="3">
        <f t="shared" si="8"/>
      </c>
      <c r="G110" s="18">
        <v>0</v>
      </c>
      <c r="H110" s="3">
        <f t="shared" si="9"/>
      </c>
      <c r="I110" s="19">
        <f t="shared" si="11"/>
      </c>
    </row>
    <row r="111" spans="3:9" ht="12.75">
      <c r="C111" s="1">
        <f t="shared" si="6"/>
      </c>
      <c r="D111" s="3">
        <f t="shared" si="10"/>
      </c>
      <c r="E111" s="3">
        <f t="shared" si="7"/>
      </c>
      <c r="F111" s="3">
        <f t="shared" si="8"/>
      </c>
      <c r="G111" s="18">
        <v>0</v>
      </c>
      <c r="H111" s="3">
        <f t="shared" si="9"/>
      </c>
      <c r="I111" s="19">
        <f t="shared" si="11"/>
      </c>
    </row>
    <row r="112" spans="3:9" ht="12.75">
      <c r="C112" s="1">
        <f t="shared" si="6"/>
      </c>
      <c r="D112" s="3">
        <f t="shared" si="10"/>
      </c>
      <c r="E112" s="3">
        <f t="shared" si="7"/>
      </c>
      <c r="F112" s="3">
        <f t="shared" si="8"/>
      </c>
      <c r="G112" s="18">
        <v>0</v>
      </c>
      <c r="H112" s="3">
        <f t="shared" si="9"/>
      </c>
      <c r="I112" s="19">
        <f t="shared" si="11"/>
      </c>
    </row>
    <row r="113" spans="3:9" ht="12.75">
      <c r="C113" s="1">
        <f t="shared" si="6"/>
      </c>
      <c r="D113" s="3">
        <f t="shared" si="10"/>
      </c>
      <c r="E113" s="3">
        <f t="shared" si="7"/>
      </c>
      <c r="F113" s="3">
        <f t="shared" si="8"/>
      </c>
      <c r="G113" s="18">
        <v>0</v>
      </c>
      <c r="H113" s="3">
        <f t="shared" si="9"/>
      </c>
      <c r="I113" s="19">
        <f t="shared" si="11"/>
      </c>
    </row>
    <row r="114" spans="3:9" ht="12.75">
      <c r="C114" s="1">
        <f t="shared" si="6"/>
      </c>
      <c r="D114" s="3">
        <f t="shared" si="10"/>
      </c>
      <c r="E114" s="3">
        <f t="shared" si="7"/>
      </c>
      <c r="F114" s="3">
        <f t="shared" si="8"/>
      </c>
      <c r="G114" s="18">
        <v>0</v>
      </c>
      <c r="H114" s="3">
        <f t="shared" si="9"/>
      </c>
      <c r="I114" s="19">
        <f t="shared" si="11"/>
      </c>
    </row>
    <row r="115" spans="3:9" ht="12.75">
      <c r="C115" s="1">
        <f t="shared" si="6"/>
      </c>
      <c r="D115" s="3">
        <f t="shared" si="10"/>
      </c>
      <c r="E115" s="3">
        <f t="shared" si="7"/>
      </c>
      <c r="F115" s="3">
        <f t="shared" si="8"/>
      </c>
      <c r="G115" s="18">
        <v>0</v>
      </c>
      <c r="H115" s="3">
        <f t="shared" si="9"/>
      </c>
      <c r="I115" s="19">
        <f t="shared" si="11"/>
      </c>
    </row>
    <row r="116" spans="3:9" ht="12.75">
      <c r="C116" s="1">
        <f t="shared" si="6"/>
      </c>
      <c r="D116" s="3">
        <f t="shared" si="10"/>
      </c>
      <c r="E116" s="3">
        <f t="shared" si="7"/>
      </c>
      <c r="F116" s="3">
        <f t="shared" si="8"/>
      </c>
      <c r="G116" s="18">
        <v>0</v>
      </c>
      <c r="H116" s="3">
        <f t="shared" si="9"/>
      </c>
      <c r="I116" s="19">
        <f t="shared" si="11"/>
      </c>
    </row>
    <row r="117" spans="3:9" ht="12.75">
      <c r="C117" s="1">
        <f t="shared" si="6"/>
      </c>
      <c r="D117" s="3">
        <f t="shared" si="10"/>
      </c>
      <c r="E117" s="3">
        <f t="shared" si="7"/>
      </c>
      <c r="F117" s="3">
        <f t="shared" si="8"/>
      </c>
      <c r="G117" s="18">
        <v>0</v>
      </c>
      <c r="H117" s="3">
        <f t="shared" si="9"/>
      </c>
      <c r="I117" s="19">
        <f t="shared" si="11"/>
      </c>
    </row>
    <row r="118" spans="3:9" ht="12.75">
      <c r="C118" s="1">
        <f t="shared" si="6"/>
      </c>
      <c r="D118" s="3">
        <f t="shared" si="10"/>
      </c>
      <c r="E118" s="3">
        <f t="shared" si="7"/>
      </c>
      <c r="F118" s="3">
        <f t="shared" si="8"/>
      </c>
      <c r="G118" s="18">
        <v>0</v>
      </c>
      <c r="H118" s="3">
        <f t="shared" si="9"/>
      </c>
      <c r="I118" s="19">
        <f t="shared" si="11"/>
      </c>
    </row>
    <row r="119" spans="3:9" ht="12.75">
      <c r="C119" s="1">
        <f t="shared" si="6"/>
      </c>
      <c r="D119" s="3">
        <f t="shared" si="10"/>
      </c>
      <c r="E119" s="3">
        <f t="shared" si="7"/>
      </c>
      <c r="F119" s="3">
        <f t="shared" si="8"/>
      </c>
      <c r="G119" s="18">
        <v>0</v>
      </c>
      <c r="H119" s="3">
        <f t="shared" si="9"/>
      </c>
      <c r="I119" s="19">
        <f t="shared" si="11"/>
      </c>
    </row>
    <row r="120" spans="3:9" ht="12.75">
      <c r="C120" s="1">
        <f t="shared" si="6"/>
      </c>
      <c r="D120" s="3">
        <f t="shared" si="10"/>
      </c>
      <c r="E120" s="3">
        <f t="shared" si="7"/>
      </c>
      <c r="F120" s="3">
        <f t="shared" si="8"/>
      </c>
      <c r="G120" s="18">
        <v>0</v>
      </c>
      <c r="H120" s="3">
        <f t="shared" si="9"/>
      </c>
      <c r="I120" s="19">
        <f t="shared" si="11"/>
      </c>
    </row>
    <row r="121" spans="3:9" ht="12.75">
      <c r="C121" s="1">
        <f t="shared" si="6"/>
      </c>
      <c r="D121" s="3">
        <f t="shared" si="10"/>
      </c>
      <c r="E121" s="3">
        <f t="shared" si="7"/>
      </c>
      <c r="F121" s="3">
        <f t="shared" si="8"/>
      </c>
      <c r="G121" s="18">
        <v>0</v>
      </c>
      <c r="H121" s="3">
        <f t="shared" si="9"/>
      </c>
      <c r="I121" s="19">
        <f t="shared" si="11"/>
      </c>
    </row>
    <row r="122" spans="3:9" ht="12.75">
      <c r="C122" s="1">
        <f t="shared" si="6"/>
      </c>
      <c r="D122" s="3">
        <f t="shared" si="10"/>
      </c>
      <c r="E122" s="3">
        <f t="shared" si="7"/>
      </c>
      <c r="F122" s="3">
        <f t="shared" si="8"/>
      </c>
      <c r="G122" s="18">
        <v>0</v>
      </c>
      <c r="H122" s="3">
        <f t="shared" si="9"/>
      </c>
      <c r="I122" s="19">
        <f t="shared" si="11"/>
      </c>
    </row>
    <row r="123" spans="3:9" ht="12.75">
      <c r="C123" s="1">
        <f t="shared" si="6"/>
      </c>
      <c r="D123" s="3">
        <f t="shared" si="10"/>
      </c>
      <c r="E123" s="3">
        <f t="shared" si="7"/>
      </c>
      <c r="F123" s="3">
        <f t="shared" si="8"/>
      </c>
      <c r="G123" s="18">
        <v>0</v>
      </c>
      <c r="H123" s="3">
        <f t="shared" si="9"/>
      </c>
      <c r="I123" s="19">
        <f t="shared" si="11"/>
      </c>
    </row>
    <row r="124" spans="3:9" ht="12.75">
      <c r="C124" s="1">
        <f t="shared" si="6"/>
      </c>
      <c r="D124" s="3">
        <f t="shared" si="10"/>
      </c>
      <c r="E124" s="3">
        <f t="shared" si="7"/>
      </c>
      <c r="F124" s="3">
        <f t="shared" si="8"/>
      </c>
      <c r="G124" s="18">
        <v>0</v>
      </c>
      <c r="H124" s="3">
        <f t="shared" si="9"/>
      </c>
      <c r="I124" s="19">
        <f t="shared" si="11"/>
      </c>
    </row>
    <row r="125" spans="3:9" ht="12.75">
      <c r="C125" s="1">
        <f t="shared" si="6"/>
      </c>
      <c r="D125" s="3">
        <f t="shared" si="10"/>
      </c>
      <c r="E125" s="3">
        <f t="shared" si="7"/>
      </c>
      <c r="F125" s="3">
        <f t="shared" si="8"/>
      </c>
      <c r="G125" s="18">
        <v>0</v>
      </c>
      <c r="H125" s="3">
        <f t="shared" si="9"/>
      </c>
      <c r="I125" s="19">
        <f t="shared" si="11"/>
      </c>
    </row>
    <row r="126" spans="3:9" ht="12.75">
      <c r="C126" s="1">
        <f t="shared" si="6"/>
      </c>
      <c r="D126" s="3">
        <f t="shared" si="10"/>
      </c>
      <c r="E126" s="3">
        <f t="shared" si="7"/>
      </c>
      <c r="F126" s="3">
        <f t="shared" si="8"/>
      </c>
      <c r="G126" s="18">
        <v>0</v>
      </c>
      <c r="H126" s="3">
        <f t="shared" si="9"/>
      </c>
      <c r="I126" s="19">
        <f t="shared" si="11"/>
      </c>
    </row>
    <row r="127" spans="3:9" ht="12.75">
      <c r="C127" s="1">
        <f t="shared" si="6"/>
      </c>
      <c r="D127" s="3">
        <f t="shared" si="10"/>
      </c>
      <c r="E127" s="3">
        <f t="shared" si="7"/>
      </c>
      <c r="F127" s="3">
        <f t="shared" si="8"/>
      </c>
      <c r="G127" s="18">
        <v>0</v>
      </c>
      <c r="H127" s="3">
        <f t="shared" si="9"/>
      </c>
      <c r="I127" s="19">
        <f t="shared" si="11"/>
      </c>
    </row>
    <row r="128" spans="3:9" ht="12.75">
      <c r="C128" s="1">
        <f t="shared" si="6"/>
      </c>
      <c r="D128" s="3">
        <f t="shared" si="10"/>
      </c>
      <c r="E128" s="3">
        <f t="shared" si="7"/>
      </c>
      <c r="F128" s="3">
        <f t="shared" si="8"/>
      </c>
      <c r="G128" s="18">
        <v>0</v>
      </c>
      <c r="H128" s="3">
        <f t="shared" si="9"/>
      </c>
      <c r="I128" s="19">
        <f t="shared" si="11"/>
      </c>
    </row>
    <row r="129" spans="3:9" ht="12.75">
      <c r="C129" s="1">
        <f t="shared" si="6"/>
      </c>
      <c r="D129" s="3">
        <f t="shared" si="10"/>
      </c>
      <c r="E129" s="3">
        <f t="shared" si="7"/>
      </c>
      <c r="F129" s="3">
        <f t="shared" si="8"/>
      </c>
      <c r="G129" s="18">
        <v>0</v>
      </c>
      <c r="H129" s="3">
        <f t="shared" si="9"/>
      </c>
      <c r="I129" s="19">
        <f t="shared" si="11"/>
      </c>
    </row>
    <row r="130" spans="3:9" ht="12.75">
      <c r="C130" s="1">
        <f t="shared" si="6"/>
      </c>
      <c r="D130" s="3">
        <f t="shared" si="10"/>
      </c>
      <c r="E130" s="3">
        <f t="shared" si="7"/>
      </c>
      <c r="F130" s="3">
        <f t="shared" si="8"/>
      </c>
      <c r="G130" s="18">
        <v>0</v>
      </c>
      <c r="H130" s="3">
        <f t="shared" si="9"/>
      </c>
      <c r="I130" s="19">
        <f t="shared" si="11"/>
      </c>
    </row>
    <row r="131" spans="3:9" ht="12.75">
      <c r="C131" s="1">
        <f t="shared" si="6"/>
      </c>
      <c r="D131" s="3">
        <f t="shared" si="10"/>
      </c>
      <c r="E131" s="3">
        <f t="shared" si="7"/>
      </c>
      <c r="F131" s="3">
        <f t="shared" si="8"/>
      </c>
      <c r="G131" s="18">
        <v>0</v>
      </c>
      <c r="H131" s="3">
        <f t="shared" si="9"/>
      </c>
      <c r="I131" s="19">
        <f t="shared" si="11"/>
      </c>
    </row>
    <row r="132" spans="3:9" ht="12.75">
      <c r="C132" s="1">
        <f t="shared" si="6"/>
      </c>
      <c r="D132" s="3">
        <f t="shared" si="10"/>
      </c>
      <c r="E132" s="3">
        <f t="shared" si="7"/>
      </c>
      <c r="F132" s="3">
        <f t="shared" si="8"/>
      </c>
      <c r="G132" s="18">
        <v>0</v>
      </c>
      <c r="H132" s="3">
        <f t="shared" si="9"/>
      </c>
      <c r="I132" s="19">
        <f t="shared" si="11"/>
      </c>
    </row>
    <row r="133" spans="3:9" ht="12.75">
      <c r="C133" s="1">
        <f t="shared" si="6"/>
      </c>
      <c r="D133" s="3">
        <f t="shared" si="10"/>
      </c>
      <c r="E133" s="3">
        <f t="shared" si="7"/>
      </c>
      <c r="F133" s="3">
        <f t="shared" si="8"/>
      </c>
      <c r="G133" s="18">
        <v>0</v>
      </c>
      <c r="H133" s="3">
        <f t="shared" si="9"/>
      </c>
      <c r="I133" s="19">
        <f t="shared" si="11"/>
      </c>
    </row>
    <row r="134" spans="3:9" ht="12.75">
      <c r="C134" s="1">
        <f t="shared" si="6"/>
      </c>
      <c r="D134" s="3">
        <f t="shared" si="10"/>
      </c>
      <c r="E134" s="3">
        <f t="shared" si="7"/>
      </c>
      <c r="F134" s="3">
        <f t="shared" si="8"/>
      </c>
      <c r="G134" s="18">
        <v>0</v>
      </c>
      <c r="H134" s="3">
        <f t="shared" si="9"/>
      </c>
      <c r="I134" s="19">
        <f t="shared" si="11"/>
      </c>
    </row>
    <row r="135" spans="3:9" ht="12.75">
      <c r="C135" s="1">
        <f t="shared" si="6"/>
      </c>
      <c r="D135" s="3">
        <f t="shared" si="10"/>
      </c>
      <c r="E135" s="3">
        <f t="shared" si="7"/>
      </c>
      <c r="F135" s="3">
        <f t="shared" si="8"/>
      </c>
      <c r="G135" s="18">
        <v>0</v>
      </c>
      <c r="H135" s="3">
        <f t="shared" si="9"/>
      </c>
      <c r="I135" s="19">
        <f t="shared" si="11"/>
      </c>
    </row>
    <row r="136" spans="3:9" ht="12.75">
      <c r="C136" s="1">
        <f t="shared" si="6"/>
      </c>
      <c r="D136" s="3">
        <f t="shared" si="10"/>
      </c>
      <c r="E136" s="3">
        <f t="shared" si="7"/>
      </c>
      <c r="F136" s="3">
        <f t="shared" si="8"/>
      </c>
      <c r="G136" s="18">
        <v>0</v>
      </c>
      <c r="H136" s="3">
        <f t="shared" si="9"/>
      </c>
      <c r="I136" s="19">
        <f t="shared" si="11"/>
      </c>
    </row>
    <row r="137" spans="3:9" ht="12.75">
      <c r="C137" s="1">
        <f t="shared" si="6"/>
      </c>
      <c r="D137" s="3">
        <f t="shared" si="10"/>
      </c>
      <c r="E137" s="3">
        <f t="shared" si="7"/>
      </c>
      <c r="F137" s="3">
        <f t="shared" si="8"/>
      </c>
      <c r="G137" s="18">
        <v>0</v>
      </c>
      <c r="H137" s="3">
        <f t="shared" si="9"/>
      </c>
      <c r="I137" s="19">
        <f t="shared" si="11"/>
      </c>
    </row>
    <row r="138" spans="3:9" ht="12.75">
      <c r="C138" s="1">
        <f t="shared" si="6"/>
      </c>
      <c r="D138" s="3">
        <f t="shared" si="10"/>
      </c>
      <c r="E138" s="3">
        <f t="shared" si="7"/>
      </c>
      <c r="F138" s="3">
        <f t="shared" si="8"/>
      </c>
      <c r="G138" s="18">
        <v>0</v>
      </c>
      <c r="H138" s="3">
        <f t="shared" si="9"/>
      </c>
      <c r="I138" s="19">
        <f t="shared" si="11"/>
      </c>
    </row>
    <row r="139" spans="3:9" ht="12.75">
      <c r="C139" s="1">
        <f aca="true" t="shared" si="12" ref="C139:C202">IF(AND(H138&lt;&gt;"",H138&gt;0),C138+1,REPT(,1))</f>
      </c>
      <c r="D139" s="3">
        <f t="shared" si="10"/>
      </c>
      <c r="E139" s="3">
        <f aca="true" t="shared" si="13" ref="E139:E202">IF(AND(H138&lt;&gt;"",H138&gt;0),$D$6/12*H138,REPT(,1))</f>
      </c>
      <c r="F139" s="3">
        <f aca="true" t="shared" si="14" ref="F139:F202">IF(AND(H138&lt;&gt;"",H138&gt;0),D139-E139,REPT(,1))</f>
      </c>
      <c r="G139" s="18">
        <v>0</v>
      </c>
      <c r="H139" s="3">
        <f aca="true" t="shared" si="15" ref="H139:H202">IF(AND(H138&lt;&gt;"",H138&gt;0),IF(D139-H138&lt;0,H138-F139-G139,D139-H138),REPT(,1))</f>
      </c>
      <c r="I139" s="19">
        <f t="shared" si="11"/>
      </c>
    </row>
    <row r="140" spans="3:9" ht="12.75">
      <c r="C140" s="1">
        <f t="shared" si="12"/>
      </c>
      <c r="D140" s="3">
        <f aca="true" t="shared" si="16" ref="D140:D203">IF(AND(H139&lt;&gt;"",H139&gt;0),IF($D$5&lt;=H139,$D$5,H139),REPT(,1))</f>
      </c>
      <c r="E140" s="3">
        <f t="shared" si="13"/>
      </c>
      <c r="F140" s="3">
        <f t="shared" si="14"/>
      </c>
      <c r="G140" s="18">
        <v>0</v>
      </c>
      <c r="H140" s="3">
        <f t="shared" si="15"/>
      </c>
      <c r="I140" s="19">
        <f t="shared" si="11"/>
      </c>
    </row>
    <row r="141" spans="3:9" ht="12.75">
      <c r="C141" s="1">
        <f t="shared" si="12"/>
      </c>
      <c r="D141" s="3">
        <f t="shared" si="16"/>
      </c>
      <c r="E141" s="3">
        <f t="shared" si="13"/>
      </c>
      <c r="F141" s="3">
        <f t="shared" si="14"/>
      </c>
      <c r="G141" s="18">
        <v>0</v>
      </c>
      <c r="H141" s="3">
        <f t="shared" si="15"/>
      </c>
      <c r="I141" s="19">
        <f aca="true" t="shared" si="17" ref="I141:I204">IF(ISERROR(E141+I140),"",E141+I140)</f>
      </c>
    </row>
    <row r="142" spans="3:9" ht="12.75">
      <c r="C142" s="1">
        <f t="shared" si="12"/>
      </c>
      <c r="D142" s="3">
        <f t="shared" si="16"/>
      </c>
      <c r="E142" s="3">
        <f t="shared" si="13"/>
      </c>
      <c r="F142" s="3">
        <f t="shared" si="14"/>
      </c>
      <c r="G142" s="18">
        <v>0</v>
      </c>
      <c r="H142" s="3">
        <f t="shared" si="15"/>
      </c>
      <c r="I142" s="19">
        <f t="shared" si="17"/>
      </c>
    </row>
    <row r="143" spans="3:9" ht="12.75">
      <c r="C143" s="1">
        <f t="shared" si="12"/>
      </c>
      <c r="D143" s="3">
        <f t="shared" si="16"/>
      </c>
      <c r="E143" s="3">
        <f t="shared" si="13"/>
      </c>
      <c r="F143" s="3">
        <f t="shared" si="14"/>
      </c>
      <c r="G143" s="18">
        <v>0</v>
      </c>
      <c r="H143" s="3">
        <f t="shared" si="15"/>
      </c>
      <c r="I143" s="19">
        <f t="shared" si="17"/>
      </c>
    </row>
    <row r="144" spans="3:9" ht="12.75">
      <c r="C144" s="1">
        <f t="shared" si="12"/>
      </c>
      <c r="D144" s="3">
        <f t="shared" si="16"/>
      </c>
      <c r="E144" s="3">
        <f t="shared" si="13"/>
      </c>
      <c r="F144" s="3">
        <f t="shared" si="14"/>
      </c>
      <c r="G144" s="18">
        <v>0</v>
      </c>
      <c r="H144" s="3">
        <f t="shared" si="15"/>
      </c>
      <c r="I144" s="19">
        <f t="shared" si="17"/>
      </c>
    </row>
    <row r="145" spans="3:9" ht="12.75">
      <c r="C145" s="1">
        <f t="shared" si="12"/>
      </c>
      <c r="D145" s="3">
        <f t="shared" si="16"/>
      </c>
      <c r="E145" s="3">
        <f t="shared" si="13"/>
      </c>
      <c r="F145" s="3">
        <f t="shared" si="14"/>
      </c>
      <c r="G145" s="18">
        <v>0</v>
      </c>
      <c r="H145" s="3">
        <f t="shared" si="15"/>
      </c>
      <c r="I145" s="19">
        <f t="shared" si="17"/>
      </c>
    </row>
    <row r="146" spans="3:9" ht="12.75">
      <c r="C146" s="1">
        <f t="shared" si="12"/>
      </c>
      <c r="D146" s="3">
        <f t="shared" si="16"/>
      </c>
      <c r="E146" s="3">
        <f t="shared" si="13"/>
      </c>
      <c r="F146" s="3">
        <f t="shared" si="14"/>
      </c>
      <c r="G146" s="18">
        <v>0</v>
      </c>
      <c r="H146" s="3">
        <f t="shared" si="15"/>
      </c>
      <c r="I146" s="19">
        <f t="shared" si="17"/>
      </c>
    </row>
    <row r="147" spans="3:9" ht="12.75">
      <c r="C147" s="1">
        <f t="shared" si="12"/>
      </c>
      <c r="D147" s="3">
        <f t="shared" si="16"/>
      </c>
      <c r="E147" s="3">
        <f t="shared" si="13"/>
      </c>
      <c r="F147" s="3">
        <f t="shared" si="14"/>
      </c>
      <c r="G147" s="18">
        <v>0</v>
      </c>
      <c r="H147" s="3">
        <f t="shared" si="15"/>
      </c>
      <c r="I147" s="19">
        <f t="shared" si="17"/>
      </c>
    </row>
    <row r="148" spans="3:9" ht="12.75">
      <c r="C148" s="1">
        <f t="shared" si="12"/>
      </c>
      <c r="D148" s="3">
        <f t="shared" si="16"/>
      </c>
      <c r="E148" s="3">
        <f t="shared" si="13"/>
      </c>
      <c r="F148" s="3">
        <f t="shared" si="14"/>
      </c>
      <c r="G148" s="18">
        <v>0</v>
      </c>
      <c r="H148" s="3">
        <f t="shared" si="15"/>
      </c>
      <c r="I148" s="19">
        <f t="shared" si="17"/>
      </c>
    </row>
    <row r="149" spans="3:9" ht="12.75">
      <c r="C149" s="1">
        <f t="shared" si="12"/>
      </c>
      <c r="D149" s="3">
        <f t="shared" si="16"/>
      </c>
      <c r="E149" s="3">
        <f t="shared" si="13"/>
      </c>
      <c r="F149" s="3">
        <f t="shared" si="14"/>
      </c>
      <c r="G149" s="18">
        <v>0</v>
      </c>
      <c r="H149" s="3">
        <f t="shared" si="15"/>
      </c>
      <c r="I149" s="19">
        <f t="shared" si="17"/>
      </c>
    </row>
    <row r="150" spans="3:9" ht="12.75">
      <c r="C150" s="1">
        <f t="shared" si="12"/>
      </c>
      <c r="D150" s="3">
        <f t="shared" si="16"/>
      </c>
      <c r="E150" s="3">
        <f t="shared" si="13"/>
      </c>
      <c r="F150" s="3">
        <f t="shared" si="14"/>
      </c>
      <c r="G150" s="18">
        <v>0</v>
      </c>
      <c r="H150" s="3">
        <f t="shared" si="15"/>
      </c>
      <c r="I150" s="19">
        <f t="shared" si="17"/>
      </c>
    </row>
    <row r="151" spans="3:9" ht="12.75">
      <c r="C151" s="1">
        <f t="shared" si="12"/>
      </c>
      <c r="D151" s="3">
        <f t="shared" si="16"/>
      </c>
      <c r="E151" s="3">
        <f t="shared" si="13"/>
      </c>
      <c r="F151" s="3">
        <f t="shared" si="14"/>
      </c>
      <c r="G151" s="18">
        <v>0</v>
      </c>
      <c r="H151" s="3">
        <f t="shared" si="15"/>
      </c>
      <c r="I151" s="19">
        <f t="shared" si="17"/>
      </c>
    </row>
    <row r="152" spans="3:9" ht="12.75">
      <c r="C152" s="1">
        <f t="shared" si="12"/>
      </c>
      <c r="D152" s="3">
        <f t="shared" si="16"/>
      </c>
      <c r="E152" s="3">
        <f t="shared" si="13"/>
      </c>
      <c r="F152" s="3">
        <f t="shared" si="14"/>
      </c>
      <c r="G152" s="18">
        <v>0</v>
      </c>
      <c r="H152" s="3">
        <f t="shared" si="15"/>
      </c>
      <c r="I152" s="19">
        <f t="shared" si="17"/>
      </c>
    </row>
    <row r="153" spans="3:9" ht="12.75">
      <c r="C153" s="1">
        <f t="shared" si="12"/>
      </c>
      <c r="D153" s="3">
        <f t="shared" si="16"/>
      </c>
      <c r="E153" s="3">
        <f t="shared" si="13"/>
      </c>
      <c r="F153" s="3">
        <f t="shared" si="14"/>
      </c>
      <c r="G153" s="18">
        <v>0</v>
      </c>
      <c r="H153" s="3">
        <f t="shared" si="15"/>
      </c>
      <c r="I153" s="19">
        <f t="shared" si="17"/>
      </c>
    </row>
    <row r="154" spans="3:9" ht="12.75">
      <c r="C154" s="1">
        <f t="shared" si="12"/>
      </c>
      <c r="D154" s="3">
        <f t="shared" si="16"/>
      </c>
      <c r="E154" s="3">
        <f t="shared" si="13"/>
      </c>
      <c r="F154" s="3">
        <f t="shared" si="14"/>
      </c>
      <c r="G154" s="18">
        <v>0</v>
      </c>
      <c r="H154" s="3">
        <f t="shared" si="15"/>
      </c>
      <c r="I154" s="19">
        <f t="shared" si="17"/>
      </c>
    </row>
    <row r="155" spans="3:9" ht="12.75">
      <c r="C155" s="1">
        <f t="shared" si="12"/>
      </c>
      <c r="D155" s="3">
        <f t="shared" si="16"/>
      </c>
      <c r="E155" s="3">
        <f t="shared" si="13"/>
      </c>
      <c r="F155" s="3">
        <f t="shared" si="14"/>
      </c>
      <c r="G155" s="18">
        <v>0</v>
      </c>
      <c r="H155" s="3">
        <f t="shared" si="15"/>
      </c>
      <c r="I155" s="19">
        <f t="shared" si="17"/>
      </c>
    </row>
    <row r="156" spans="3:9" ht="12.75">
      <c r="C156" s="1">
        <f t="shared" si="12"/>
      </c>
      <c r="D156" s="3">
        <f t="shared" si="16"/>
      </c>
      <c r="E156" s="3">
        <f t="shared" si="13"/>
      </c>
      <c r="F156" s="3">
        <f t="shared" si="14"/>
      </c>
      <c r="G156" s="18">
        <v>0</v>
      </c>
      <c r="H156" s="3">
        <f t="shared" si="15"/>
      </c>
      <c r="I156" s="19">
        <f t="shared" si="17"/>
      </c>
    </row>
    <row r="157" spans="3:9" ht="12.75">
      <c r="C157" s="1">
        <f t="shared" si="12"/>
      </c>
      <c r="D157" s="3">
        <f t="shared" si="16"/>
      </c>
      <c r="E157" s="3">
        <f t="shared" si="13"/>
      </c>
      <c r="F157" s="3">
        <f t="shared" si="14"/>
      </c>
      <c r="G157" s="18">
        <v>0</v>
      </c>
      <c r="H157" s="3">
        <f t="shared" si="15"/>
      </c>
      <c r="I157" s="19">
        <f t="shared" si="17"/>
      </c>
    </row>
    <row r="158" spans="3:9" ht="12.75">
      <c r="C158" s="1">
        <f t="shared" si="12"/>
      </c>
      <c r="D158" s="3">
        <f t="shared" si="16"/>
      </c>
      <c r="E158" s="3">
        <f t="shared" si="13"/>
      </c>
      <c r="F158" s="3">
        <f t="shared" si="14"/>
      </c>
      <c r="G158" s="18">
        <v>0</v>
      </c>
      <c r="H158" s="3">
        <f t="shared" si="15"/>
      </c>
      <c r="I158" s="19">
        <f t="shared" si="17"/>
      </c>
    </row>
    <row r="159" spans="3:9" ht="12.75">
      <c r="C159" s="1">
        <f t="shared" si="12"/>
      </c>
      <c r="D159" s="3">
        <f t="shared" si="16"/>
      </c>
      <c r="E159" s="3">
        <f t="shared" si="13"/>
      </c>
      <c r="F159" s="3">
        <f t="shared" si="14"/>
      </c>
      <c r="G159" s="18">
        <v>0</v>
      </c>
      <c r="H159" s="3">
        <f t="shared" si="15"/>
      </c>
      <c r="I159" s="19">
        <f t="shared" si="17"/>
      </c>
    </row>
    <row r="160" spans="3:9" ht="12.75">
      <c r="C160" s="1">
        <f t="shared" si="12"/>
      </c>
      <c r="D160" s="3">
        <f t="shared" si="16"/>
      </c>
      <c r="E160" s="3">
        <f t="shared" si="13"/>
      </c>
      <c r="F160" s="3">
        <f t="shared" si="14"/>
      </c>
      <c r="G160" s="18">
        <v>0</v>
      </c>
      <c r="H160" s="3">
        <f t="shared" si="15"/>
      </c>
      <c r="I160" s="19">
        <f t="shared" si="17"/>
      </c>
    </row>
    <row r="161" spans="3:9" ht="12.75">
      <c r="C161" s="1">
        <f t="shared" si="12"/>
      </c>
      <c r="D161" s="3">
        <f t="shared" si="16"/>
      </c>
      <c r="E161" s="3">
        <f t="shared" si="13"/>
      </c>
      <c r="F161" s="3">
        <f t="shared" si="14"/>
      </c>
      <c r="G161" s="18">
        <v>0</v>
      </c>
      <c r="H161" s="3">
        <f t="shared" si="15"/>
      </c>
      <c r="I161" s="19">
        <f t="shared" si="17"/>
      </c>
    </row>
    <row r="162" spans="3:9" ht="12.75">
      <c r="C162" s="1">
        <f t="shared" si="12"/>
      </c>
      <c r="D162" s="3">
        <f t="shared" si="16"/>
      </c>
      <c r="E162" s="3">
        <f t="shared" si="13"/>
      </c>
      <c r="F162" s="3">
        <f t="shared" si="14"/>
      </c>
      <c r="G162" s="18">
        <v>0</v>
      </c>
      <c r="H162" s="3">
        <f t="shared" si="15"/>
      </c>
      <c r="I162" s="19">
        <f t="shared" si="17"/>
      </c>
    </row>
    <row r="163" spans="3:9" ht="12.75">
      <c r="C163" s="1">
        <f t="shared" si="12"/>
      </c>
      <c r="D163" s="3">
        <f t="shared" si="16"/>
      </c>
      <c r="E163" s="3">
        <f t="shared" si="13"/>
      </c>
      <c r="F163" s="3">
        <f t="shared" si="14"/>
      </c>
      <c r="G163" s="18">
        <v>0</v>
      </c>
      <c r="H163" s="3">
        <f t="shared" si="15"/>
      </c>
      <c r="I163" s="19">
        <f t="shared" si="17"/>
      </c>
    </row>
    <row r="164" spans="3:9" ht="12.75">
      <c r="C164" s="1">
        <f t="shared" si="12"/>
      </c>
      <c r="D164" s="3">
        <f t="shared" si="16"/>
      </c>
      <c r="E164" s="3">
        <f t="shared" si="13"/>
      </c>
      <c r="F164" s="3">
        <f t="shared" si="14"/>
      </c>
      <c r="G164" s="18">
        <v>0</v>
      </c>
      <c r="H164" s="3">
        <f t="shared" si="15"/>
      </c>
      <c r="I164" s="19">
        <f t="shared" si="17"/>
      </c>
    </row>
    <row r="165" spans="3:9" ht="12.75">
      <c r="C165" s="1">
        <f t="shared" si="12"/>
      </c>
      <c r="D165" s="3">
        <f t="shared" si="16"/>
      </c>
      <c r="E165" s="3">
        <f t="shared" si="13"/>
      </c>
      <c r="F165" s="3">
        <f t="shared" si="14"/>
      </c>
      <c r="G165" s="18">
        <v>0</v>
      </c>
      <c r="H165" s="3">
        <f t="shared" si="15"/>
      </c>
      <c r="I165" s="19">
        <f t="shared" si="17"/>
      </c>
    </row>
    <row r="166" spans="3:9" ht="12.75">
      <c r="C166" s="1">
        <f t="shared" si="12"/>
      </c>
      <c r="D166" s="3">
        <f t="shared" si="16"/>
      </c>
      <c r="E166" s="3">
        <f t="shared" si="13"/>
      </c>
      <c r="F166" s="3">
        <f t="shared" si="14"/>
      </c>
      <c r="G166" s="18">
        <v>0</v>
      </c>
      <c r="H166" s="3">
        <f t="shared" si="15"/>
      </c>
      <c r="I166" s="19">
        <f t="shared" si="17"/>
      </c>
    </row>
    <row r="167" spans="3:9" ht="12.75">
      <c r="C167" s="1">
        <f t="shared" si="12"/>
      </c>
      <c r="D167" s="3">
        <f t="shared" si="16"/>
      </c>
      <c r="E167" s="3">
        <f t="shared" si="13"/>
      </c>
      <c r="F167" s="3">
        <f t="shared" si="14"/>
      </c>
      <c r="G167" s="18">
        <v>0</v>
      </c>
      <c r="H167" s="3">
        <f t="shared" si="15"/>
      </c>
      <c r="I167" s="19">
        <f t="shared" si="17"/>
      </c>
    </row>
    <row r="168" spans="3:9" ht="12.75">
      <c r="C168" s="1">
        <f t="shared" si="12"/>
      </c>
      <c r="D168" s="3">
        <f t="shared" si="16"/>
      </c>
      <c r="E168" s="3">
        <f t="shared" si="13"/>
      </c>
      <c r="F168" s="3">
        <f t="shared" si="14"/>
      </c>
      <c r="G168" s="18">
        <v>0</v>
      </c>
      <c r="H168" s="3">
        <f t="shared" si="15"/>
      </c>
      <c r="I168" s="19">
        <f t="shared" si="17"/>
      </c>
    </row>
    <row r="169" spans="3:9" ht="12.75">
      <c r="C169" s="1">
        <f t="shared" si="12"/>
      </c>
      <c r="D169" s="3">
        <f t="shared" si="16"/>
      </c>
      <c r="E169" s="3">
        <f t="shared" si="13"/>
      </c>
      <c r="F169" s="3">
        <f t="shared" si="14"/>
      </c>
      <c r="G169" s="18">
        <v>0</v>
      </c>
      <c r="H169" s="3">
        <f t="shared" si="15"/>
      </c>
      <c r="I169" s="19">
        <f t="shared" si="17"/>
      </c>
    </row>
    <row r="170" spans="3:9" ht="12.75">
      <c r="C170" s="1">
        <f t="shared" si="12"/>
      </c>
      <c r="D170" s="3">
        <f t="shared" si="16"/>
      </c>
      <c r="E170" s="3">
        <f t="shared" si="13"/>
      </c>
      <c r="F170" s="3">
        <f t="shared" si="14"/>
      </c>
      <c r="G170" s="18">
        <v>0</v>
      </c>
      <c r="H170" s="3">
        <f t="shared" si="15"/>
      </c>
      <c r="I170" s="19">
        <f t="shared" si="17"/>
      </c>
    </row>
    <row r="171" spans="3:9" ht="12.75">
      <c r="C171" s="1">
        <f t="shared" si="12"/>
      </c>
      <c r="D171" s="3">
        <f t="shared" si="16"/>
      </c>
      <c r="E171" s="3">
        <f t="shared" si="13"/>
      </c>
      <c r="F171" s="3">
        <f t="shared" si="14"/>
      </c>
      <c r="G171" s="18">
        <v>0</v>
      </c>
      <c r="H171" s="3">
        <f t="shared" si="15"/>
      </c>
      <c r="I171" s="19">
        <f t="shared" si="17"/>
      </c>
    </row>
    <row r="172" spans="3:9" ht="12.75">
      <c r="C172" s="1">
        <f t="shared" si="12"/>
      </c>
      <c r="D172" s="3">
        <f t="shared" si="16"/>
      </c>
      <c r="E172" s="3">
        <f t="shared" si="13"/>
      </c>
      <c r="F172" s="3">
        <f t="shared" si="14"/>
      </c>
      <c r="G172" s="18">
        <v>0</v>
      </c>
      <c r="H172" s="3">
        <f t="shared" si="15"/>
      </c>
      <c r="I172" s="19">
        <f t="shared" si="17"/>
      </c>
    </row>
    <row r="173" spans="3:9" ht="12.75">
      <c r="C173" s="1">
        <f t="shared" si="12"/>
      </c>
      <c r="D173" s="3">
        <f t="shared" si="16"/>
      </c>
      <c r="E173" s="3">
        <f t="shared" si="13"/>
      </c>
      <c r="F173" s="3">
        <f t="shared" si="14"/>
      </c>
      <c r="G173" s="18">
        <v>0</v>
      </c>
      <c r="H173" s="3">
        <f t="shared" si="15"/>
      </c>
      <c r="I173" s="19">
        <f t="shared" si="17"/>
      </c>
    </row>
    <row r="174" spans="3:9" ht="12.75">
      <c r="C174" s="1">
        <f t="shared" si="12"/>
      </c>
      <c r="D174" s="3">
        <f t="shared" si="16"/>
      </c>
      <c r="E174" s="3">
        <f t="shared" si="13"/>
      </c>
      <c r="F174" s="3">
        <f t="shared" si="14"/>
      </c>
      <c r="G174" s="18">
        <v>0</v>
      </c>
      <c r="H174" s="3">
        <f t="shared" si="15"/>
      </c>
      <c r="I174" s="19">
        <f t="shared" si="17"/>
      </c>
    </row>
    <row r="175" spans="3:9" ht="12.75">
      <c r="C175" s="1">
        <f t="shared" si="12"/>
      </c>
      <c r="D175" s="3">
        <f t="shared" si="16"/>
      </c>
      <c r="E175" s="3">
        <f t="shared" si="13"/>
      </c>
      <c r="F175" s="3">
        <f t="shared" si="14"/>
      </c>
      <c r="G175" s="18">
        <v>0</v>
      </c>
      <c r="H175" s="3">
        <f t="shared" si="15"/>
      </c>
      <c r="I175" s="19">
        <f t="shared" si="17"/>
      </c>
    </row>
    <row r="176" spans="3:9" ht="12.75">
      <c r="C176" s="1">
        <f t="shared" si="12"/>
      </c>
      <c r="D176" s="3">
        <f t="shared" si="16"/>
      </c>
      <c r="E176" s="3">
        <f t="shared" si="13"/>
      </c>
      <c r="F176" s="3">
        <f t="shared" si="14"/>
      </c>
      <c r="G176" s="18">
        <v>0</v>
      </c>
      <c r="H176" s="3">
        <f t="shared" si="15"/>
      </c>
      <c r="I176" s="19">
        <f t="shared" si="17"/>
      </c>
    </row>
    <row r="177" spans="3:9" ht="12.75">
      <c r="C177" s="1">
        <f t="shared" si="12"/>
      </c>
      <c r="D177" s="3">
        <f t="shared" si="16"/>
      </c>
      <c r="E177" s="3">
        <f t="shared" si="13"/>
      </c>
      <c r="F177" s="3">
        <f t="shared" si="14"/>
      </c>
      <c r="G177" s="18">
        <v>0</v>
      </c>
      <c r="H177" s="3">
        <f t="shared" si="15"/>
      </c>
      <c r="I177" s="19">
        <f t="shared" si="17"/>
      </c>
    </row>
    <row r="178" spans="3:9" ht="12.75">
      <c r="C178" s="1">
        <f t="shared" si="12"/>
      </c>
      <c r="D178" s="3">
        <f t="shared" si="16"/>
      </c>
      <c r="E178" s="3">
        <f t="shared" si="13"/>
      </c>
      <c r="F178" s="3">
        <f t="shared" si="14"/>
      </c>
      <c r="G178" s="18">
        <v>0</v>
      </c>
      <c r="H178" s="3">
        <f t="shared" si="15"/>
      </c>
      <c r="I178" s="19">
        <f t="shared" si="17"/>
      </c>
    </row>
    <row r="179" spans="3:9" ht="12.75">
      <c r="C179" s="1">
        <f t="shared" si="12"/>
      </c>
      <c r="D179" s="3">
        <f t="shared" si="16"/>
      </c>
      <c r="E179" s="3">
        <f t="shared" si="13"/>
      </c>
      <c r="F179" s="3">
        <f t="shared" si="14"/>
      </c>
      <c r="G179" s="18">
        <v>0</v>
      </c>
      <c r="H179" s="3">
        <f t="shared" si="15"/>
      </c>
      <c r="I179" s="19">
        <f t="shared" si="17"/>
      </c>
    </row>
    <row r="180" spans="3:9" ht="12.75">
      <c r="C180" s="1">
        <f t="shared" si="12"/>
      </c>
      <c r="D180" s="3">
        <f t="shared" si="16"/>
      </c>
      <c r="E180" s="3">
        <f t="shared" si="13"/>
      </c>
      <c r="F180" s="3">
        <f t="shared" si="14"/>
      </c>
      <c r="G180" s="18">
        <v>0</v>
      </c>
      <c r="H180" s="3">
        <f t="shared" si="15"/>
      </c>
      <c r="I180" s="19">
        <f t="shared" si="17"/>
      </c>
    </row>
    <row r="181" spans="3:9" ht="12.75">
      <c r="C181" s="1">
        <f t="shared" si="12"/>
      </c>
      <c r="D181" s="3">
        <f t="shared" si="16"/>
      </c>
      <c r="E181" s="3">
        <f t="shared" si="13"/>
      </c>
      <c r="F181" s="3">
        <f t="shared" si="14"/>
      </c>
      <c r="G181" s="18">
        <v>0</v>
      </c>
      <c r="H181" s="3">
        <f t="shared" si="15"/>
      </c>
      <c r="I181" s="19">
        <f t="shared" si="17"/>
      </c>
    </row>
    <row r="182" spans="3:9" ht="12.75">
      <c r="C182" s="1">
        <f t="shared" si="12"/>
      </c>
      <c r="D182" s="3">
        <f t="shared" si="16"/>
      </c>
      <c r="E182" s="3">
        <f t="shared" si="13"/>
      </c>
      <c r="F182" s="3">
        <f t="shared" si="14"/>
      </c>
      <c r="G182" s="18">
        <v>0</v>
      </c>
      <c r="H182" s="3">
        <f t="shared" si="15"/>
      </c>
      <c r="I182" s="19">
        <f t="shared" si="17"/>
      </c>
    </row>
    <row r="183" spans="3:9" ht="12.75">
      <c r="C183" s="1">
        <f t="shared" si="12"/>
      </c>
      <c r="D183" s="3">
        <f t="shared" si="16"/>
      </c>
      <c r="E183" s="3">
        <f t="shared" si="13"/>
      </c>
      <c r="F183" s="3">
        <f t="shared" si="14"/>
      </c>
      <c r="G183" s="18">
        <v>0</v>
      </c>
      <c r="H183" s="3">
        <f t="shared" si="15"/>
      </c>
      <c r="I183" s="19">
        <f t="shared" si="17"/>
      </c>
    </row>
    <row r="184" spans="3:9" ht="12.75">
      <c r="C184" s="1">
        <f t="shared" si="12"/>
      </c>
      <c r="D184" s="3">
        <f t="shared" si="16"/>
      </c>
      <c r="E184" s="3">
        <f t="shared" si="13"/>
      </c>
      <c r="F184" s="3">
        <f t="shared" si="14"/>
      </c>
      <c r="G184" s="18">
        <v>0</v>
      </c>
      <c r="H184" s="3">
        <f t="shared" si="15"/>
      </c>
      <c r="I184" s="19">
        <f t="shared" si="17"/>
      </c>
    </row>
    <row r="185" spans="3:9" ht="12.75">
      <c r="C185" s="1">
        <f t="shared" si="12"/>
      </c>
      <c r="D185" s="3">
        <f t="shared" si="16"/>
      </c>
      <c r="E185" s="3">
        <f t="shared" si="13"/>
      </c>
      <c r="F185" s="3">
        <f t="shared" si="14"/>
      </c>
      <c r="G185" s="18">
        <v>0</v>
      </c>
      <c r="H185" s="3">
        <f t="shared" si="15"/>
      </c>
      <c r="I185" s="19">
        <f t="shared" si="17"/>
      </c>
    </row>
    <row r="186" spans="3:9" ht="12.75">
      <c r="C186" s="1">
        <f t="shared" si="12"/>
      </c>
      <c r="D186" s="3">
        <f t="shared" si="16"/>
      </c>
      <c r="E186" s="3">
        <f t="shared" si="13"/>
      </c>
      <c r="F186" s="3">
        <f t="shared" si="14"/>
      </c>
      <c r="G186" s="18">
        <v>0</v>
      </c>
      <c r="H186" s="3">
        <f t="shared" si="15"/>
      </c>
      <c r="I186" s="19">
        <f t="shared" si="17"/>
      </c>
    </row>
    <row r="187" spans="3:9" ht="12.75">
      <c r="C187" s="1">
        <f t="shared" si="12"/>
      </c>
      <c r="D187" s="3">
        <f t="shared" si="16"/>
      </c>
      <c r="E187" s="3">
        <f t="shared" si="13"/>
      </c>
      <c r="F187" s="3">
        <f t="shared" si="14"/>
      </c>
      <c r="G187" s="18">
        <v>0</v>
      </c>
      <c r="H187" s="3">
        <f t="shared" si="15"/>
      </c>
      <c r="I187" s="19">
        <f t="shared" si="17"/>
      </c>
    </row>
    <row r="188" spans="3:9" ht="12.75">
      <c r="C188" s="1">
        <f t="shared" si="12"/>
      </c>
      <c r="D188" s="3">
        <f t="shared" si="16"/>
      </c>
      <c r="E188" s="3">
        <f t="shared" si="13"/>
      </c>
      <c r="F188" s="3">
        <f t="shared" si="14"/>
      </c>
      <c r="G188" s="18">
        <v>0</v>
      </c>
      <c r="H188" s="3">
        <f t="shared" si="15"/>
      </c>
      <c r="I188" s="19">
        <f t="shared" si="17"/>
      </c>
    </row>
    <row r="189" spans="3:9" ht="12.75">
      <c r="C189" s="1">
        <f t="shared" si="12"/>
      </c>
      <c r="D189" s="3">
        <f t="shared" si="16"/>
      </c>
      <c r="E189" s="3">
        <f t="shared" si="13"/>
      </c>
      <c r="F189" s="3">
        <f t="shared" si="14"/>
      </c>
      <c r="G189" s="18">
        <v>0</v>
      </c>
      <c r="H189" s="3">
        <f t="shared" si="15"/>
      </c>
      <c r="I189" s="19">
        <f t="shared" si="17"/>
      </c>
    </row>
    <row r="190" spans="3:9" ht="12.75">
      <c r="C190" s="1">
        <f t="shared" si="12"/>
      </c>
      <c r="D190" s="3">
        <f t="shared" si="16"/>
      </c>
      <c r="E190" s="3">
        <f t="shared" si="13"/>
      </c>
      <c r="F190" s="3">
        <f t="shared" si="14"/>
      </c>
      <c r="G190" s="18">
        <v>0</v>
      </c>
      <c r="H190" s="3">
        <f t="shared" si="15"/>
      </c>
      <c r="I190" s="19">
        <f t="shared" si="17"/>
      </c>
    </row>
    <row r="191" spans="3:9" ht="12.75">
      <c r="C191" s="1">
        <f t="shared" si="12"/>
      </c>
      <c r="D191" s="3">
        <f t="shared" si="16"/>
      </c>
      <c r="E191" s="3">
        <f t="shared" si="13"/>
      </c>
      <c r="F191" s="3">
        <f t="shared" si="14"/>
      </c>
      <c r="G191" s="18">
        <v>0</v>
      </c>
      <c r="H191" s="3">
        <f t="shared" si="15"/>
      </c>
      <c r="I191" s="19">
        <f t="shared" si="17"/>
      </c>
    </row>
    <row r="192" spans="3:9" ht="12.75">
      <c r="C192" s="1">
        <f t="shared" si="12"/>
      </c>
      <c r="D192" s="3">
        <f t="shared" si="16"/>
      </c>
      <c r="E192" s="3">
        <f t="shared" si="13"/>
      </c>
      <c r="F192" s="3">
        <f t="shared" si="14"/>
      </c>
      <c r="G192" s="18">
        <v>0</v>
      </c>
      <c r="H192" s="3">
        <f t="shared" si="15"/>
      </c>
      <c r="I192" s="19">
        <f t="shared" si="17"/>
      </c>
    </row>
    <row r="193" spans="3:9" ht="12.75">
      <c r="C193" s="1">
        <f t="shared" si="12"/>
      </c>
      <c r="D193" s="3">
        <f t="shared" si="16"/>
      </c>
      <c r="E193" s="3">
        <f t="shared" si="13"/>
      </c>
      <c r="F193" s="3">
        <f t="shared" si="14"/>
      </c>
      <c r="G193" s="18">
        <v>0</v>
      </c>
      <c r="H193" s="3">
        <f t="shared" si="15"/>
      </c>
      <c r="I193" s="19">
        <f t="shared" si="17"/>
      </c>
    </row>
    <row r="194" spans="3:9" ht="12.75">
      <c r="C194" s="1">
        <f t="shared" si="12"/>
      </c>
      <c r="D194" s="3">
        <f t="shared" si="16"/>
      </c>
      <c r="E194" s="3">
        <f t="shared" si="13"/>
      </c>
      <c r="F194" s="3">
        <f t="shared" si="14"/>
      </c>
      <c r="G194" s="18">
        <v>0</v>
      </c>
      <c r="H194" s="3">
        <f t="shared" si="15"/>
      </c>
      <c r="I194" s="19">
        <f t="shared" si="17"/>
      </c>
    </row>
    <row r="195" spans="3:9" ht="12.75">
      <c r="C195" s="1">
        <f t="shared" si="12"/>
      </c>
      <c r="D195" s="3">
        <f t="shared" si="16"/>
      </c>
      <c r="E195" s="3">
        <f t="shared" si="13"/>
      </c>
      <c r="F195" s="3">
        <f t="shared" si="14"/>
      </c>
      <c r="G195" s="18">
        <v>0</v>
      </c>
      <c r="H195" s="3">
        <f t="shared" si="15"/>
      </c>
      <c r="I195" s="19">
        <f t="shared" si="17"/>
      </c>
    </row>
    <row r="196" spans="3:9" ht="12.75">
      <c r="C196" s="1">
        <f t="shared" si="12"/>
      </c>
      <c r="D196" s="3">
        <f t="shared" si="16"/>
      </c>
      <c r="E196" s="3">
        <f t="shared" si="13"/>
      </c>
      <c r="F196" s="3">
        <f t="shared" si="14"/>
      </c>
      <c r="G196" s="18">
        <v>0</v>
      </c>
      <c r="H196" s="3">
        <f t="shared" si="15"/>
      </c>
      <c r="I196" s="19">
        <f t="shared" si="17"/>
      </c>
    </row>
    <row r="197" spans="3:9" ht="12.75">
      <c r="C197" s="1">
        <f t="shared" si="12"/>
      </c>
      <c r="D197" s="3">
        <f t="shared" si="16"/>
      </c>
      <c r="E197" s="3">
        <f t="shared" si="13"/>
      </c>
      <c r="F197" s="3">
        <f t="shared" si="14"/>
      </c>
      <c r="G197" s="18">
        <v>0</v>
      </c>
      <c r="H197" s="3">
        <f t="shared" si="15"/>
      </c>
      <c r="I197" s="19">
        <f t="shared" si="17"/>
      </c>
    </row>
    <row r="198" spans="3:9" ht="12.75">
      <c r="C198" s="1">
        <f t="shared" si="12"/>
      </c>
      <c r="D198" s="3">
        <f t="shared" si="16"/>
      </c>
      <c r="E198" s="3">
        <f t="shared" si="13"/>
      </c>
      <c r="F198" s="3">
        <f t="shared" si="14"/>
      </c>
      <c r="G198" s="18">
        <v>0</v>
      </c>
      <c r="H198" s="3">
        <f t="shared" si="15"/>
      </c>
      <c r="I198" s="19">
        <f t="shared" si="17"/>
      </c>
    </row>
    <row r="199" spans="3:9" ht="12.75">
      <c r="C199" s="1">
        <f t="shared" si="12"/>
      </c>
      <c r="D199" s="3">
        <f t="shared" si="16"/>
      </c>
      <c r="E199" s="3">
        <f t="shared" si="13"/>
      </c>
      <c r="F199" s="3">
        <f t="shared" si="14"/>
      </c>
      <c r="G199" s="18">
        <v>0</v>
      </c>
      <c r="H199" s="3">
        <f t="shared" si="15"/>
      </c>
      <c r="I199" s="19">
        <f t="shared" si="17"/>
      </c>
    </row>
    <row r="200" spans="3:9" ht="12.75">
      <c r="C200" s="1">
        <f t="shared" si="12"/>
      </c>
      <c r="D200" s="3">
        <f t="shared" si="16"/>
      </c>
      <c r="E200" s="3">
        <f t="shared" si="13"/>
      </c>
      <c r="F200" s="3">
        <f t="shared" si="14"/>
      </c>
      <c r="G200" s="18">
        <v>0</v>
      </c>
      <c r="H200" s="3">
        <f t="shared" si="15"/>
      </c>
      <c r="I200" s="19">
        <f t="shared" si="17"/>
      </c>
    </row>
    <row r="201" spans="3:9" ht="12.75">
      <c r="C201" s="1">
        <f t="shared" si="12"/>
      </c>
      <c r="D201" s="3">
        <f t="shared" si="16"/>
      </c>
      <c r="E201" s="3">
        <f t="shared" si="13"/>
      </c>
      <c r="F201" s="3">
        <f t="shared" si="14"/>
      </c>
      <c r="G201" s="18">
        <v>0</v>
      </c>
      <c r="H201" s="3">
        <f t="shared" si="15"/>
      </c>
      <c r="I201" s="19">
        <f t="shared" si="17"/>
      </c>
    </row>
    <row r="202" spans="3:9" ht="12.75">
      <c r="C202" s="1">
        <f t="shared" si="12"/>
      </c>
      <c r="D202" s="3">
        <f t="shared" si="16"/>
      </c>
      <c r="E202" s="3">
        <f t="shared" si="13"/>
      </c>
      <c r="F202" s="3">
        <f t="shared" si="14"/>
      </c>
      <c r="G202" s="18">
        <v>0</v>
      </c>
      <c r="H202" s="3">
        <f t="shared" si="15"/>
      </c>
      <c r="I202" s="19">
        <f t="shared" si="17"/>
      </c>
    </row>
    <row r="203" spans="3:9" ht="12.75">
      <c r="C203" s="1">
        <f aca="true" t="shared" si="18" ref="C203:C266">IF(AND(H202&lt;&gt;"",H202&gt;0),C202+1,REPT(,1))</f>
      </c>
      <c r="D203" s="3">
        <f t="shared" si="16"/>
      </c>
      <c r="E203" s="3">
        <f aca="true" t="shared" si="19" ref="E203:E266">IF(AND(H202&lt;&gt;"",H202&gt;0),$D$6/12*H202,REPT(,1))</f>
      </c>
      <c r="F203" s="3">
        <f aca="true" t="shared" si="20" ref="F203:F266">IF(AND(H202&lt;&gt;"",H202&gt;0),D203-E203,REPT(,1))</f>
      </c>
      <c r="G203" s="18">
        <v>0</v>
      </c>
      <c r="H203" s="3">
        <f aca="true" t="shared" si="21" ref="H203:H266">IF(AND(H202&lt;&gt;"",H202&gt;0),IF(D203-H202&lt;0,H202-F203-G203,D203-H202),REPT(,1))</f>
      </c>
      <c r="I203" s="19">
        <f t="shared" si="17"/>
      </c>
    </row>
    <row r="204" spans="3:9" ht="12.75">
      <c r="C204" s="1">
        <f t="shared" si="18"/>
      </c>
      <c r="D204" s="3">
        <f aca="true" t="shared" si="22" ref="D204:D267">IF(AND(H203&lt;&gt;"",H203&gt;0),IF($D$5&lt;=H203,$D$5,H203),REPT(,1))</f>
      </c>
      <c r="E204" s="3">
        <f t="shared" si="19"/>
      </c>
      <c r="F204" s="3">
        <f t="shared" si="20"/>
      </c>
      <c r="G204" s="18">
        <v>0</v>
      </c>
      <c r="H204" s="3">
        <f t="shared" si="21"/>
      </c>
      <c r="I204" s="19">
        <f t="shared" si="17"/>
      </c>
    </row>
    <row r="205" spans="3:9" ht="12.75">
      <c r="C205" s="1">
        <f t="shared" si="18"/>
      </c>
      <c r="D205" s="3">
        <f t="shared" si="22"/>
      </c>
      <c r="E205" s="3">
        <f t="shared" si="19"/>
      </c>
      <c r="F205" s="3">
        <f t="shared" si="20"/>
      </c>
      <c r="G205" s="18">
        <v>0</v>
      </c>
      <c r="H205" s="3">
        <f t="shared" si="21"/>
      </c>
      <c r="I205" s="19">
        <f aca="true" t="shared" si="23" ref="I205:I268">IF(ISERROR(E205+I204),"",E205+I204)</f>
      </c>
    </row>
    <row r="206" spans="3:9" ht="12.75">
      <c r="C206" s="1">
        <f t="shared" si="18"/>
      </c>
      <c r="D206" s="3">
        <f t="shared" si="22"/>
      </c>
      <c r="E206" s="3">
        <f t="shared" si="19"/>
      </c>
      <c r="F206" s="3">
        <f t="shared" si="20"/>
      </c>
      <c r="G206" s="18">
        <v>0</v>
      </c>
      <c r="H206" s="3">
        <f t="shared" si="21"/>
      </c>
      <c r="I206" s="19">
        <f t="shared" si="23"/>
      </c>
    </row>
    <row r="207" spans="3:9" ht="12.75">
      <c r="C207" s="1">
        <f t="shared" si="18"/>
      </c>
      <c r="D207" s="3">
        <f t="shared" si="22"/>
      </c>
      <c r="E207" s="3">
        <f t="shared" si="19"/>
      </c>
      <c r="F207" s="3">
        <f t="shared" si="20"/>
      </c>
      <c r="G207" s="18">
        <v>0</v>
      </c>
      <c r="H207" s="3">
        <f t="shared" si="21"/>
      </c>
      <c r="I207" s="19">
        <f t="shared" si="23"/>
      </c>
    </row>
    <row r="208" spans="3:9" ht="12.75">
      <c r="C208" s="1">
        <f t="shared" si="18"/>
      </c>
      <c r="D208" s="3">
        <f t="shared" si="22"/>
      </c>
      <c r="E208" s="3">
        <f t="shared" si="19"/>
      </c>
      <c r="F208" s="3">
        <f t="shared" si="20"/>
      </c>
      <c r="G208" s="18">
        <v>0</v>
      </c>
      <c r="H208" s="3">
        <f t="shared" si="21"/>
      </c>
      <c r="I208" s="19">
        <f t="shared" si="23"/>
      </c>
    </row>
    <row r="209" spans="3:9" ht="12.75">
      <c r="C209" s="1">
        <f t="shared" si="18"/>
      </c>
      <c r="D209" s="3">
        <f t="shared" si="22"/>
      </c>
      <c r="E209" s="3">
        <f t="shared" si="19"/>
      </c>
      <c r="F209" s="3">
        <f t="shared" si="20"/>
      </c>
      <c r="G209" s="18">
        <v>0</v>
      </c>
      <c r="H209" s="3">
        <f t="shared" si="21"/>
      </c>
      <c r="I209" s="19">
        <f t="shared" si="23"/>
      </c>
    </row>
    <row r="210" spans="3:9" ht="12.75">
      <c r="C210" s="1">
        <f t="shared" si="18"/>
      </c>
      <c r="D210" s="3">
        <f t="shared" si="22"/>
      </c>
      <c r="E210" s="3">
        <f t="shared" si="19"/>
      </c>
      <c r="F210" s="3">
        <f t="shared" si="20"/>
      </c>
      <c r="G210" s="18">
        <v>0</v>
      </c>
      <c r="H210" s="3">
        <f t="shared" si="21"/>
      </c>
      <c r="I210" s="19">
        <f t="shared" si="23"/>
      </c>
    </row>
    <row r="211" spans="3:9" ht="12.75">
      <c r="C211" s="1">
        <f t="shared" si="18"/>
      </c>
      <c r="D211" s="3">
        <f t="shared" si="22"/>
      </c>
      <c r="E211" s="3">
        <f t="shared" si="19"/>
      </c>
      <c r="F211" s="3">
        <f t="shared" si="20"/>
      </c>
      <c r="G211" s="18">
        <v>0</v>
      </c>
      <c r="H211" s="3">
        <f t="shared" si="21"/>
      </c>
      <c r="I211" s="19">
        <f t="shared" si="23"/>
      </c>
    </row>
    <row r="212" spans="3:9" ht="12.75">
      <c r="C212" s="1">
        <f t="shared" si="18"/>
      </c>
      <c r="D212" s="3">
        <f t="shared" si="22"/>
      </c>
      <c r="E212" s="3">
        <f t="shared" si="19"/>
      </c>
      <c r="F212" s="3">
        <f t="shared" si="20"/>
      </c>
      <c r="G212" s="18">
        <v>0</v>
      </c>
      <c r="H212" s="3">
        <f t="shared" si="21"/>
      </c>
      <c r="I212" s="19">
        <f t="shared" si="23"/>
      </c>
    </row>
    <row r="213" spans="3:9" ht="12.75">
      <c r="C213" s="1">
        <f t="shared" si="18"/>
      </c>
      <c r="D213" s="3">
        <f t="shared" si="22"/>
      </c>
      <c r="E213" s="3">
        <f t="shared" si="19"/>
      </c>
      <c r="F213" s="3">
        <f t="shared" si="20"/>
      </c>
      <c r="G213" s="18">
        <v>0</v>
      </c>
      <c r="H213" s="3">
        <f t="shared" si="21"/>
      </c>
      <c r="I213" s="19">
        <f t="shared" si="23"/>
      </c>
    </row>
    <row r="214" spans="3:9" ht="12.75">
      <c r="C214" s="1">
        <f t="shared" si="18"/>
      </c>
      <c r="D214" s="3">
        <f t="shared" si="22"/>
      </c>
      <c r="E214" s="3">
        <f t="shared" si="19"/>
      </c>
      <c r="F214" s="3">
        <f t="shared" si="20"/>
      </c>
      <c r="G214" s="18">
        <v>0</v>
      </c>
      <c r="H214" s="3">
        <f t="shared" si="21"/>
      </c>
      <c r="I214" s="19">
        <f t="shared" si="23"/>
      </c>
    </row>
    <row r="215" spans="3:9" ht="12.75">
      <c r="C215" s="1">
        <f t="shared" si="18"/>
      </c>
      <c r="D215" s="3">
        <f t="shared" si="22"/>
      </c>
      <c r="E215" s="3">
        <f t="shared" si="19"/>
      </c>
      <c r="F215" s="3">
        <f t="shared" si="20"/>
      </c>
      <c r="G215" s="18">
        <v>0</v>
      </c>
      <c r="H215" s="3">
        <f t="shared" si="21"/>
      </c>
      <c r="I215" s="19">
        <f t="shared" si="23"/>
      </c>
    </row>
    <row r="216" spans="3:9" ht="12.75">
      <c r="C216" s="1">
        <f t="shared" si="18"/>
      </c>
      <c r="D216" s="3">
        <f t="shared" si="22"/>
      </c>
      <c r="E216" s="3">
        <f t="shared" si="19"/>
      </c>
      <c r="F216" s="3">
        <f t="shared" si="20"/>
      </c>
      <c r="G216" s="18">
        <v>0</v>
      </c>
      <c r="H216" s="3">
        <f t="shared" si="21"/>
      </c>
      <c r="I216" s="19">
        <f t="shared" si="23"/>
      </c>
    </row>
    <row r="217" spans="3:9" ht="12.75">
      <c r="C217" s="1">
        <f t="shared" si="18"/>
      </c>
      <c r="D217" s="3">
        <f t="shared" si="22"/>
      </c>
      <c r="E217" s="3">
        <f t="shared" si="19"/>
      </c>
      <c r="F217" s="3">
        <f t="shared" si="20"/>
      </c>
      <c r="G217" s="18">
        <v>0</v>
      </c>
      <c r="H217" s="3">
        <f t="shared" si="21"/>
      </c>
      <c r="I217" s="19">
        <f t="shared" si="23"/>
      </c>
    </row>
    <row r="218" spans="3:9" ht="12.75">
      <c r="C218" s="1">
        <f t="shared" si="18"/>
      </c>
      <c r="D218" s="3">
        <f t="shared" si="22"/>
      </c>
      <c r="E218" s="3">
        <f t="shared" si="19"/>
      </c>
      <c r="F218" s="3">
        <f t="shared" si="20"/>
      </c>
      <c r="G218" s="18">
        <v>0</v>
      </c>
      <c r="H218" s="3">
        <f t="shared" si="21"/>
      </c>
      <c r="I218" s="19">
        <f t="shared" si="23"/>
      </c>
    </row>
    <row r="219" spans="3:9" ht="12.75">
      <c r="C219" s="1">
        <f t="shared" si="18"/>
      </c>
      <c r="D219" s="3">
        <f t="shared" si="22"/>
      </c>
      <c r="E219" s="3">
        <f t="shared" si="19"/>
      </c>
      <c r="F219" s="3">
        <f t="shared" si="20"/>
      </c>
      <c r="G219" s="18">
        <v>0</v>
      </c>
      <c r="H219" s="3">
        <f t="shared" si="21"/>
      </c>
      <c r="I219" s="19">
        <f t="shared" si="23"/>
      </c>
    </row>
    <row r="220" spans="3:9" ht="12.75">
      <c r="C220" s="1">
        <f t="shared" si="18"/>
      </c>
      <c r="D220" s="3">
        <f t="shared" si="22"/>
      </c>
      <c r="E220" s="3">
        <f t="shared" si="19"/>
      </c>
      <c r="F220" s="3">
        <f t="shared" si="20"/>
      </c>
      <c r="G220" s="18">
        <v>0</v>
      </c>
      <c r="H220" s="3">
        <f t="shared" si="21"/>
      </c>
      <c r="I220" s="19">
        <f t="shared" si="23"/>
      </c>
    </row>
    <row r="221" spans="3:9" ht="12.75">
      <c r="C221" s="1">
        <f t="shared" si="18"/>
      </c>
      <c r="D221" s="3">
        <f t="shared" si="22"/>
      </c>
      <c r="E221" s="3">
        <f t="shared" si="19"/>
      </c>
      <c r="F221" s="3">
        <f t="shared" si="20"/>
      </c>
      <c r="G221" s="18">
        <v>0</v>
      </c>
      <c r="H221" s="3">
        <f t="shared" si="21"/>
      </c>
      <c r="I221" s="19">
        <f t="shared" si="23"/>
      </c>
    </row>
    <row r="222" spans="3:9" ht="12.75">
      <c r="C222" s="1">
        <f t="shared" si="18"/>
      </c>
      <c r="D222" s="3">
        <f t="shared" si="22"/>
      </c>
      <c r="E222" s="3">
        <f t="shared" si="19"/>
      </c>
      <c r="F222" s="3">
        <f t="shared" si="20"/>
      </c>
      <c r="G222" s="18">
        <v>0</v>
      </c>
      <c r="H222" s="3">
        <f t="shared" si="21"/>
      </c>
      <c r="I222" s="19">
        <f t="shared" si="23"/>
      </c>
    </row>
    <row r="223" spans="3:9" ht="12.75">
      <c r="C223" s="1">
        <f t="shared" si="18"/>
      </c>
      <c r="D223" s="3">
        <f t="shared" si="22"/>
      </c>
      <c r="E223" s="3">
        <f t="shared" si="19"/>
      </c>
      <c r="F223" s="3">
        <f t="shared" si="20"/>
      </c>
      <c r="G223" s="18">
        <v>0</v>
      </c>
      <c r="H223" s="3">
        <f t="shared" si="21"/>
      </c>
      <c r="I223" s="19">
        <f t="shared" si="23"/>
      </c>
    </row>
    <row r="224" spans="3:9" ht="12.75">
      <c r="C224" s="1">
        <f t="shared" si="18"/>
      </c>
      <c r="D224" s="3">
        <f t="shared" si="22"/>
      </c>
      <c r="E224" s="3">
        <f t="shared" si="19"/>
      </c>
      <c r="F224" s="3">
        <f t="shared" si="20"/>
      </c>
      <c r="G224" s="18">
        <v>0</v>
      </c>
      <c r="H224" s="3">
        <f t="shared" si="21"/>
      </c>
      <c r="I224" s="19">
        <f t="shared" si="23"/>
      </c>
    </row>
    <row r="225" spans="3:9" ht="12.75">
      <c r="C225" s="1">
        <f t="shared" si="18"/>
      </c>
      <c r="D225" s="3">
        <f t="shared" si="22"/>
      </c>
      <c r="E225" s="3">
        <f t="shared" si="19"/>
      </c>
      <c r="F225" s="3">
        <f t="shared" si="20"/>
      </c>
      <c r="G225" s="18">
        <v>0</v>
      </c>
      <c r="H225" s="3">
        <f t="shared" si="21"/>
      </c>
      <c r="I225" s="19">
        <f t="shared" si="23"/>
      </c>
    </row>
    <row r="226" spans="3:9" ht="12.75">
      <c r="C226" s="1">
        <f t="shared" si="18"/>
      </c>
      <c r="D226" s="3">
        <f t="shared" si="22"/>
      </c>
      <c r="E226" s="3">
        <f t="shared" si="19"/>
      </c>
      <c r="F226" s="3">
        <f t="shared" si="20"/>
      </c>
      <c r="G226" s="18">
        <v>0</v>
      </c>
      <c r="H226" s="3">
        <f t="shared" si="21"/>
      </c>
      <c r="I226" s="19">
        <f t="shared" si="23"/>
      </c>
    </row>
    <row r="227" spans="3:9" ht="12.75">
      <c r="C227" s="1">
        <f t="shared" si="18"/>
      </c>
      <c r="D227" s="3">
        <f t="shared" si="22"/>
      </c>
      <c r="E227" s="3">
        <f t="shared" si="19"/>
      </c>
      <c r="F227" s="3">
        <f t="shared" si="20"/>
      </c>
      <c r="G227" s="18">
        <v>0</v>
      </c>
      <c r="H227" s="3">
        <f t="shared" si="21"/>
      </c>
      <c r="I227" s="19">
        <f t="shared" si="23"/>
      </c>
    </row>
    <row r="228" spans="3:9" ht="12.75">
      <c r="C228" s="1">
        <f t="shared" si="18"/>
      </c>
      <c r="D228" s="3">
        <f t="shared" si="22"/>
      </c>
      <c r="E228" s="3">
        <f t="shared" si="19"/>
      </c>
      <c r="F228" s="3">
        <f t="shared" si="20"/>
      </c>
      <c r="G228" s="18">
        <v>0</v>
      </c>
      <c r="H228" s="3">
        <f t="shared" si="21"/>
      </c>
      <c r="I228" s="19">
        <f t="shared" si="23"/>
      </c>
    </row>
    <row r="229" spans="3:9" ht="12.75">
      <c r="C229" s="1">
        <f t="shared" si="18"/>
      </c>
      <c r="D229" s="3">
        <f t="shared" si="22"/>
      </c>
      <c r="E229" s="3">
        <f t="shared" si="19"/>
      </c>
      <c r="F229" s="3">
        <f t="shared" si="20"/>
      </c>
      <c r="G229" s="18">
        <v>0</v>
      </c>
      <c r="H229" s="3">
        <f t="shared" si="21"/>
      </c>
      <c r="I229" s="19">
        <f t="shared" si="23"/>
      </c>
    </row>
    <row r="230" spans="3:9" ht="12.75">
      <c r="C230" s="1">
        <f t="shared" si="18"/>
      </c>
      <c r="D230" s="3">
        <f t="shared" si="22"/>
      </c>
      <c r="E230" s="3">
        <f t="shared" si="19"/>
      </c>
      <c r="F230" s="3">
        <f t="shared" si="20"/>
      </c>
      <c r="G230" s="18">
        <v>0</v>
      </c>
      <c r="H230" s="3">
        <f t="shared" si="21"/>
      </c>
      <c r="I230" s="19">
        <f t="shared" si="23"/>
      </c>
    </row>
    <row r="231" spans="3:9" ht="12.75">
      <c r="C231" s="1">
        <f t="shared" si="18"/>
      </c>
      <c r="D231" s="3">
        <f t="shared" si="22"/>
      </c>
      <c r="E231" s="3">
        <f t="shared" si="19"/>
      </c>
      <c r="F231" s="3">
        <f t="shared" si="20"/>
      </c>
      <c r="G231" s="18">
        <v>0</v>
      </c>
      <c r="H231" s="3">
        <f t="shared" si="21"/>
      </c>
      <c r="I231" s="19">
        <f t="shared" si="23"/>
      </c>
    </row>
    <row r="232" spans="3:9" ht="12.75">
      <c r="C232" s="1">
        <f t="shared" si="18"/>
      </c>
      <c r="D232" s="3">
        <f t="shared" si="22"/>
      </c>
      <c r="E232" s="3">
        <f t="shared" si="19"/>
      </c>
      <c r="F232" s="3">
        <f t="shared" si="20"/>
      </c>
      <c r="G232" s="18">
        <v>0</v>
      </c>
      <c r="H232" s="3">
        <f t="shared" si="21"/>
      </c>
      <c r="I232" s="19">
        <f t="shared" si="23"/>
      </c>
    </row>
    <row r="233" spans="3:9" ht="12.75">
      <c r="C233" s="1">
        <f t="shared" si="18"/>
      </c>
      <c r="D233" s="3">
        <f t="shared" si="22"/>
      </c>
      <c r="E233" s="3">
        <f t="shared" si="19"/>
      </c>
      <c r="F233" s="3">
        <f t="shared" si="20"/>
      </c>
      <c r="G233" s="18">
        <v>0</v>
      </c>
      <c r="H233" s="3">
        <f t="shared" si="21"/>
      </c>
      <c r="I233" s="19">
        <f t="shared" si="23"/>
      </c>
    </row>
    <row r="234" spans="3:9" ht="12.75">
      <c r="C234" s="1">
        <f t="shared" si="18"/>
      </c>
      <c r="D234" s="3">
        <f t="shared" si="22"/>
      </c>
      <c r="E234" s="3">
        <f t="shared" si="19"/>
      </c>
      <c r="F234" s="3">
        <f t="shared" si="20"/>
      </c>
      <c r="G234" s="18">
        <v>0</v>
      </c>
      <c r="H234" s="3">
        <f t="shared" si="21"/>
      </c>
      <c r="I234" s="19">
        <f t="shared" si="23"/>
      </c>
    </row>
    <row r="235" spans="3:9" ht="12.75">
      <c r="C235" s="1">
        <f t="shared" si="18"/>
      </c>
      <c r="D235" s="3">
        <f t="shared" si="22"/>
      </c>
      <c r="E235" s="3">
        <f t="shared" si="19"/>
      </c>
      <c r="F235" s="3">
        <f t="shared" si="20"/>
      </c>
      <c r="G235" s="18">
        <v>0</v>
      </c>
      <c r="H235" s="3">
        <f t="shared" si="21"/>
      </c>
      <c r="I235" s="19">
        <f t="shared" si="23"/>
      </c>
    </row>
    <row r="236" spans="3:9" ht="12.75">
      <c r="C236" s="1">
        <f t="shared" si="18"/>
      </c>
      <c r="D236" s="3">
        <f t="shared" si="22"/>
      </c>
      <c r="E236" s="3">
        <f t="shared" si="19"/>
      </c>
      <c r="F236" s="3">
        <f t="shared" si="20"/>
      </c>
      <c r="G236" s="18">
        <v>0</v>
      </c>
      <c r="H236" s="3">
        <f t="shared" si="21"/>
      </c>
      <c r="I236" s="19">
        <f t="shared" si="23"/>
      </c>
    </row>
    <row r="237" spans="3:9" ht="12.75">
      <c r="C237" s="1">
        <f t="shared" si="18"/>
      </c>
      <c r="D237" s="3">
        <f t="shared" si="22"/>
      </c>
      <c r="E237" s="3">
        <f t="shared" si="19"/>
      </c>
      <c r="F237" s="3">
        <f t="shared" si="20"/>
      </c>
      <c r="G237" s="18">
        <v>0</v>
      </c>
      <c r="H237" s="3">
        <f t="shared" si="21"/>
      </c>
      <c r="I237" s="19">
        <f t="shared" si="23"/>
      </c>
    </row>
    <row r="238" spans="3:9" ht="12.75">
      <c r="C238" s="1">
        <f t="shared" si="18"/>
      </c>
      <c r="D238" s="3">
        <f t="shared" si="22"/>
      </c>
      <c r="E238" s="3">
        <f t="shared" si="19"/>
      </c>
      <c r="F238" s="3">
        <f t="shared" si="20"/>
      </c>
      <c r="G238" s="18">
        <v>0</v>
      </c>
      <c r="H238" s="3">
        <f t="shared" si="21"/>
      </c>
      <c r="I238" s="19">
        <f t="shared" si="23"/>
      </c>
    </row>
    <row r="239" spans="3:9" ht="12.75">
      <c r="C239" s="1">
        <f t="shared" si="18"/>
      </c>
      <c r="D239" s="3">
        <f t="shared" si="22"/>
      </c>
      <c r="E239" s="3">
        <f t="shared" si="19"/>
      </c>
      <c r="F239" s="3">
        <f t="shared" si="20"/>
      </c>
      <c r="G239" s="18">
        <v>0</v>
      </c>
      <c r="H239" s="3">
        <f t="shared" si="21"/>
      </c>
      <c r="I239" s="19">
        <f t="shared" si="23"/>
      </c>
    </row>
    <row r="240" spans="3:9" ht="12.75">
      <c r="C240" s="1">
        <f t="shared" si="18"/>
      </c>
      <c r="D240" s="3">
        <f t="shared" si="22"/>
      </c>
      <c r="E240" s="3">
        <f t="shared" si="19"/>
      </c>
      <c r="F240" s="3">
        <f t="shared" si="20"/>
      </c>
      <c r="G240" s="18">
        <v>0</v>
      </c>
      <c r="H240" s="3">
        <f t="shared" si="21"/>
      </c>
      <c r="I240" s="19">
        <f t="shared" si="23"/>
      </c>
    </row>
    <row r="241" spans="3:9" ht="12.75">
      <c r="C241" s="1">
        <f t="shared" si="18"/>
      </c>
      <c r="D241" s="3">
        <f t="shared" si="22"/>
      </c>
      <c r="E241" s="3">
        <f t="shared" si="19"/>
      </c>
      <c r="F241" s="3">
        <f t="shared" si="20"/>
      </c>
      <c r="G241" s="18">
        <v>0</v>
      </c>
      <c r="H241" s="3">
        <f t="shared" si="21"/>
      </c>
      <c r="I241" s="19">
        <f t="shared" si="23"/>
      </c>
    </row>
    <row r="242" spans="3:9" ht="12.75">
      <c r="C242" s="1">
        <f t="shared" si="18"/>
      </c>
      <c r="D242" s="3">
        <f t="shared" si="22"/>
      </c>
      <c r="E242" s="3">
        <f t="shared" si="19"/>
      </c>
      <c r="F242" s="3">
        <f t="shared" si="20"/>
      </c>
      <c r="G242" s="18">
        <v>0</v>
      </c>
      <c r="H242" s="3">
        <f t="shared" si="21"/>
      </c>
      <c r="I242" s="19">
        <f t="shared" si="23"/>
      </c>
    </row>
    <row r="243" spans="3:9" ht="12.75">
      <c r="C243" s="1">
        <f t="shared" si="18"/>
      </c>
      <c r="D243" s="3">
        <f t="shared" si="22"/>
      </c>
      <c r="E243" s="3">
        <f t="shared" si="19"/>
      </c>
      <c r="F243" s="3">
        <f t="shared" si="20"/>
      </c>
      <c r="G243" s="18">
        <v>0</v>
      </c>
      <c r="H243" s="3">
        <f t="shared" si="21"/>
      </c>
      <c r="I243" s="19">
        <f t="shared" si="23"/>
      </c>
    </row>
    <row r="244" spans="3:9" ht="12.75">
      <c r="C244" s="1">
        <f t="shared" si="18"/>
      </c>
      <c r="D244" s="3">
        <f t="shared" si="22"/>
      </c>
      <c r="E244" s="3">
        <f t="shared" si="19"/>
      </c>
      <c r="F244" s="3">
        <f t="shared" si="20"/>
      </c>
      <c r="G244" s="18">
        <v>0</v>
      </c>
      <c r="H244" s="3">
        <f t="shared" si="21"/>
      </c>
      <c r="I244" s="19">
        <f t="shared" si="23"/>
      </c>
    </row>
    <row r="245" spans="3:9" ht="12.75">
      <c r="C245" s="1">
        <f t="shared" si="18"/>
      </c>
      <c r="D245" s="3">
        <f t="shared" si="22"/>
      </c>
      <c r="E245" s="3">
        <f t="shared" si="19"/>
      </c>
      <c r="F245" s="3">
        <f t="shared" si="20"/>
      </c>
      <c r="G245" s="18">
        <v>0</v>
      </c>
      <c r="H245" s="3">
        <f t="shared" si="21"/>
      </c>
      <c r="I245" s="19">
        <f t="shared" si="23"/>
      </c>
    </row>
    <row r="246" spans="3:9" ht="12.75">
      <c r="C246" s="1">
        <f t="shared" si="18"/>
      </c>
      <c r="D246" s="3">
        <f t="shared" si="22"/>
      </c>
      <c r="E246" s="3">
        <f t="shared" si="19"/>
      </c>
      <c r="F246" s="3">
        <f t="shared" si="20"/>
      </c>
      <c r="G246" s="18">
        <v>0</v>
      </c>
      <c r="H246" s="3">
        <f t="shared" si="21"/>
      </c>
      <c r="I246" s="19">
        <f t="shared" si="23"/>
      </c>
    </row>
    <row r="247" spans="3:9" ht="12.75">
      <c r="C247" s="1">
        <f t="shared" si="18"/>
      </c>
      <c r="D247" s="3">
        <f t="shared" si="22"/>
      </c>
      <c r="E247" s="3">
        <f t="shared" si="19"/>
      </c>
      <c r="F247" s="3">
        <f t="shared" si="20"/>
      </c>
      <c r="G247" s="18">
        <v>0</v>
      </c>
      <c r="H247" s="3">
        <f t="shared" si="21"/>
      </c>
      <c r="I247" s="19">
        <f t="shared" si="23"/>
      </c>
    </row>
    <row r="248" spans="3:9" ht="12.75">
      <c r="C248" s="1">
        <f t="shared" si="18"/>
      </c>
      <c r="D248" s="3">
        <f t="shared" si="22"/>
      </c>
      <c r="E248" s="3">
        <f t="shared" si="19"/>
      </c>
      <c r="F248" s="3">
        <f t="shared" si="20"/>
      </c>
      <c r="G248" s="18">
        <v>0</v>
      </c>
      <c r="H248" s="3">
        <f t="shared" si="21"/>
      </c>
      <c r="I248" s="19">
        <f t="shared" si="23"/>
      </c>
    </row>
    <row r="249" spans="3:9" ht="12.75">
      <c r="C249" s="1">
        <f t="shared" si="18"/>
      </c>
      <c r="D249" s="3">
        <f t="shared" si="22"/>
      </c>
      <c r="E249" s="3">
        <f t="shared" si="19"/>
      </c>
      <c r="F249" s="3">
        <f t="shared" si="20"/>
      </c>
      <c r="G249" s="18">
        <v>0</v>
      </c>
      <c r="H249" s="3">
        <f t="shared" si="21"/>
      </c>
      <c r="I249" s="19">
        <f t="shared" si="23"/>
      </c>
    </row>
    <row r="250" spans="3:9" ht="12.75">
      <c r="C250" s="1">
        <f t="shared" si="18"/>
      </c>
      <c r="D250" s="3">
        <f t="shared" si="22"/>
      </c>
      <c r="E250" s="3">
        <f t="shared" si="19"/>
      </c>
      <c r="F250" s="3">
        <f t="shared" si="20"/>
      </c>
      <c r="G250" s="18">
        <v>0</v>
      </c>
      <c r="H250" s="3">
        <f t="shared" si="21"/>
      </c>
      <c r="I250" s="19">
        <f t="shared" si="23"/>
      </c>
    </row>
    <row r="251" spans="3:9" ht="12.75">
      <c r="C251" s="1">
        <f t="shared" si="18"/>
      </c>
      <c r="D251" s="3">
        <f t="shared" si="22"/>
      </c>
      <c r="E251" s="3">
        <f t="shared" si="19"/>
      </c>
      <c r="F251" s="3">
        <f t="shared" si="20"/>
      </c>
      <c r="G251" s="18">
        <v>0</v>
      </c>
      <c r="H251" s="3">
        <f t="shared" si="21"/>
      </c>
      <c r="I251" s="19">
        <f t="shared" si="23"/>
      </c>
    </row>
    <row r="252" spans="3:9" ht="12.75">
      <c r="C252" s="1">
        <f t="shared" si="18"/>
      </c>
      <c r="D252" s="3">
        <f t="shared" si="22"/>
      </c>
      <c r="E252" s="3">
        <f t="shared" si="19"/>
      </c>
      <c r="F252" s="3">
        <f t="shared" si="20"/>
      </c>
      <c r="G252" s="18">
        <v>0</v>
      </c>
      <c r="H252" s="3">
        <f t="shared" si="21"/>
      </c>
      <c r="I252" s="19">
        <f t="shared" si="23"/>
      </c>
    </row>
    <row r="253" spans="3:9" ht="12.75">
      <c r="C253" s="1">
        <f t="shared" si="18"/>
      </c>
      <c r="D253" s="3">
        <f t="shared" si="22"/>
      </c>
      <c r="E253" s="3">
        <f t="shared" si="19"/>
      </c>
      <c r="F253" s="3">
        <f t="shared" si="20"/>
      </c>
      <c r="G253" s="18">
        <v>0</v>
      </c>
      <c r="H253" s="3">
        <f t="shared" si="21"/>
      </c>
      <c r="I253" s="19">
        <f t="shared" si="23"/>
      </c>
    </row>
    <row r="254" spans="3:9" ht="12.75">
      <c r="C254" s="1">
        <f t="shared" si="18"/>
      </c>
      <c r="D254" s="3">
        <f t="shared" si="22"/>
      </c>
      <c r="E254" s="3">
        <f t="shared" si="19"/>
      </c>
      <c r="F254" s="3">
        <f t="shared" si="20"/>
      </c>
      <c r="G254" s="18">
        <v>0</v>
      </c>
      <c r="H254" s="3">
        <f t="shared" si="21"/>
      </c>
      <c r="I254" s="19">
        <f t="shared" si="23"/>
      </c>
    </row>
    <row r="255" spans="3:9" ht="12.75">
      <c r="C255" s="1">
        <f t="shared" si="18"/>
      </c>
      <c r="D255" s="3">
        <f t="shared" si="22"/>
      </c>
      <c r="E255" s="3">
        <f t="shared" si="19"/>
      </c>
      <c r="F255" s="3">
        <f t="shared" si="20"/>
      </c>
      <c r="G255" s="18">
        <v>0</v>
      </c>
      <c r="H255" s="3">
        <f t="shared" si="21"/>
      </c>
      <c r="I255" s="19">
        <f t="shared" si="23"/>
      </c>
    </row>
    <row r="256" spans="3:9" ht="12.75">
      <c r="C256" s="1">
        <f t="shared" si="18"/>
      </c>
      <c r="D256" s="3">
        <f t="shared" si="22"/>
      </c>
      <c r="E256" s="3">
        <f t="shared" si="19"/>
      </c>
      <c r="F256" s="3">
        <f t="shared" si="20"/>
      </c>
      <c r="G256" s="18">
        <v>0</v>
      </c>
      <c r="H256" s="3">
        <f t="shared" si="21"/>
      </c>
      <c r="I256" s="19">
        <f t="shared" si="23"/>
      </c>
    </row>
    <row r="257" spans="3:9" ht="12.75">
      <c r="C257" s="1">
        <f t="shared" si="18"/>
      </c>
      <c r="D257" s="3">
        <f t="shared" si="22"/>
      </c>
      <c r="E257" s="3">
        <f t="shared" si="19"/>
      </c>
      <c r="F257" s="3">
        <f t="shared" si="20"/>
      </c>
      <c r="G257" s="18">
        <v>0</v>
      </c>
      <c r="H257" s="3">
        <f t="shared" si="21"/>
      </c>
      <c r="I257" s="19">
        <f t="shared" si="23"/>
      </c>
    </row>
    <row r="258" spans="3:9" ht="12.75">
      <c r="C258" s="1">
        <f t="shared" si="18"/>
      </c>
      <c r="D258" s="3">
        <f t="shared" si="22"/>
      </c>
      <c r="E258" s="3">
        <f t="shared" si="19"/>
      </c>
      <c r="F258" s="3">
        <f t="shared" si="20"/>
      </c>
      <c r="G258" s="18">
        <v>0</v>
      </c>
      <c r="H258" s="3">
        <f t="shared" si="21"/>
      </c>
      <c r="I258" s="19">
        <f t="shared" si="23"/>
      </c>
    </row>
    <row r="259" spans="3:9" ht="12.75">
      <c r="C259" s="1">
        <f t="shared" si="18"/>
      </c>
      <c r="D259" s="3">
        <f t="shared" si="22"/>
      </c>
      <c r="E259" s="3">
        <f t="shared" si="19"/>
      </c>
      <c r="F259" s="3">
        <f t="shared" si="20"/>
      </c>
      <c r="G259" s="18">
        <v>0</v>
      </c>
      <c r="H259" s="3">
        <f t="shared" si="21"/>
      </c>
      <c r="I259" s="19">
        <f t="shared" si="23"/>
      </c>
    </row>
    <row r="260" spans="3:9" ht="12.75">
      <c r="C260" s="1">
        <f t="shared" si="18"/>
      </c>
      <c r="D260" s="3">
        <f t="shared" si="22"/>
      </c>
      <c r="E260" s="3">
        <f t="shared" si="19"/>
      </c>
      <c r="F260" s="3">
        <f t="shared" si="20"/>
      </c>
      <c r="G260" s="18">
        <v>0</v>
      </c>
      <c r="H260" s="3">
        <f t="shared" si="21"/>
      </c>
      <c r="I260" s="19">
        <f t="shared" si="23"/>
      </c>
    </row>
    <row r="261" spans="3:9" ht="12.75">
      <c r="C261" s="1">
        <f t="shared" si="18"/>
      </c>
      <c r="D261" s="3">
        <f t="shared" si="22"/>
      </c>
      <c r="E261" s="3">
        <f t="shared" si="19"/>
      </c>
      <c r="F261" s="3">
        <f t="shared" si="20"/>
      </c>
      <c r="G261" s="18">
        <v>0</v>
      </c>
      <c r="H261" s="3">
        <f t="shared" si="21"/>
      </c>
      <c r="I261" s="19">
        <f t="shared" si="23"/>
      </c>
    </row>
    <row r="262" spans="3:9" ht="12.75">
      <c r="C262" s="1">
        <f t="shared" si="18"/>
      </c>
      <c r="D262" s="3">
        <f t="shared" si="22"/>
      </c>
      <c r="E262" s="3">
        <f t="shared" si="19"/>
      </c>
      <c r="F262" s="3">
        <f t="shared" si="20"/>
      </c>
      <c r="G262" s="18">
        <v>0</v>
      </c>
      <c r="H262" s="3">
        <f t="shared" si="21"/>
      </c>
      <c r="I262" s="19">
        <f t="shared" si="23"/>
      </c>
    </row>
    <row r="263" spans="3:9" ht="12.75">
      <c r="C263" s="1">
        <f t="shared" si="18"/>
      </c>
      <c r="D263" s="3">
        <f t="shared" si="22"/>
      </c>
      <c r="E263" s="3">
        <f t="shared" si="19"/>
      </c>
      <c r="F263" s="3">
        <f t="shared" si="20"/>
      </c>
      <c r="G263" s="18">
        <v>0</v>
      </c>
      <c r="H263" s="3">
        <f t="shared" si="21"/>
      </c>
      <c r="I263" s="19">
        <f t="shared" si="23"/>
      </c>
    </row>
    <row r="264" spans="3:9" ht="12.75">
      <c r="C264" s="1">
        <f t="shared" si="18"/>
      </c>
      <c r="D264" s="3">
        <f t="shared" si="22"/>
      </c>
      <c r="E264" s="3">
        <f t="shared" si="19"/>
      </c>
      <c r="F264" s="3">
        <f t="shared" si="20"/>
      </c>
      <c r="G264" s="18">
        <v>0</v>
      </c>
      <c r="H264" s="3">
        <f t="shared" si="21"/>
      </c>
      <c r="I264" s="19">
        <f t="shared" si="23"/>
      </c>
    </row>
    <row r="265" spans="3:9" ht="12.75">
      <c r="C265" s="1">
        <f t="shared" si="18"/>
      </c>
      <c r="D265" s="3">
        <f t="shared" si="22"/>
      </c>
      <c r="E265" s="3">
        <f t="shared" si="19"/>
      </c>
      <c r="F265" s="3">
        <f t="shared" si="20"/>
      </c>
      <c r="G265" s="18">
        <v>0</v>
      </c>
      <c r="H265" s="3">
        <f t="shared" si="21"/>
      </c>
      <c r="I265" s="19">
        <f t="shared" si="23"/>
      </c>
    </row>
    <row r="266" spans="3:9" ht="12.75">
      <c r="C266" s="1">
        <f t="shared" si="18"/>
      </c>
      <c r="D266" s="3">
        <f t="shared" si="22"/>
      </c>
      <c r="E266" s="3">
        <f t="shared" si="19"/>
      </c>
      <c r="F266" s="3">
        <f t="shared" si="20"/>
      </c>
      <c r="G266" s="18">
        <v>0</v>
      </c>
      <c r="H266" s="3">
        <f t="shared" si="21"/>
      </c>
      <c r="I266" s="19">
        <f t="shared" si="23"/>
      </c>
    </row>
    <row r="267" spans="3:9" ht="12.75">
      <c r="C267" s="1">
        <f aca="true" t="shared" si="24" ref="C267:C330">IF(AND(H266&lt;&gt;"",H266&gt;0),C266+1,REPT(,1))</f>
      </c>
      <c r="D267" s="3">
        <f t="shared" si="22"/>
      </c>
      <c r="E267" s="3">
        <f aca="true" t="shared" si="25" ref="E267:E330">IF(AND(H266&lt;&gt;"",H266&gt;0),$D$6/12*H266,REPT(,1))</f>
      </c>
      <c r="F267" s="3">
        <f aca="true" t="shared" si="26" ref="F267:F330">IF(AND(H266&lt;&gt;"",H266&gt;0),D267-E267,REPT(,1))</f>
      </c>
      <c r="G267" s="18">
        <v>0</v>
      </c>
      <c r="H267" s="3">
        <f aca="true" t="shared" si="27" ref="H267:H330">IF(AND(H266&lt;&gt;"",H266&gt;0),IF(D267-H266&lt;0,H266-F267-G267,D267-H266),REPT(,1))</f>
      </c>
      <c r="I267" s="19">
        <f t="shared" si="23"/>
      </c>
    </row>
    <row r="268" spans="3:9" ht="12.75">
      <c r="C268" s="1">
        <f t="shared" si="24"/>
      </c>
      <c r="D268" s="3">
        <f aca="true" t="shared" si="28" ref="D268:D331">IF(AND(H267&lt;&gt;"",H267&gt;0),IF($D$5&lt;=H267,$D$5,H267),REPT(,1))</f>
      </c>
      <c r="E268" s="3">
        <f t="shared" si="25"/>
      </c>
      <c r="F268" s="3">
        <f t="shared" si="26"/>
      </c>
      <c r="G268" s="18">
        <v>0</v>
      </c>
      <c r="H268" s="3">
        <f t="shared" si="27"/>
      </c>
      <c r="I268" s="19">
        <f t="shared" si="23"/>
      </c>
    </row>
    <row r="269" spans="3:9" ht="12.75">
      <c r="C269" s="1">
        <f t="shared" si="24"/>
      </c>
      <c r="D269" s="3">
        <f t="shared" si="28"/>
      </c>
      <c r="E269" s="3">
        <f t="shared" si="25"/>
      </c>
      <c r="F269" s="3">
        <f t="shared" si="26"/>
      </c>
      <c r="G269" s="18">
        <v>0</v>
      </c>
      <c r="H269" s="3">
        <f t="shared" si="27"/>
      </c>
      <c r="I269" s="19">
        <f aca="true" t="shared" si="29" ref="I269:I332">IF(ISERROR(E269+I268),"",E269+I268)</f>
      </c>
    </row>
    <row r="270" spans="3:9" ht="12.75">
      <c r="C270" s="1">
        <f t="shared" si="24"/>
      </c>
      <c r="D270" s="3">
        <f t="shared" si="28"/>
      </c>
      <c r="E270" s="3">
        <f t="shared" si="25"/>
      </c>
      <c r="F270" s="3">
        <f t="shared" si="26"/>
      </c>
      <c r="G270" s="18">
        <v>0</v>
      </c>
      <c r="H270" s="3">
        <f t="shared" si="27"/>
      </c>
      <c r="I270" s="19">
        <f t="shared" si="29"/>
      </c>
    </row>
    <row r="271" spans="3:9" ht="12.75">
      <c r="C271" s="1">
        <f t="shared" si="24"/>
      </c>
      <c r="D271" s="3">
        <f t="shared" si="28"/>
      </c>
      <c r="E271" s="3">
        <f t="shared" si="25"/>
      </c>
      <c r="F271" s="3">
        <f t="shared" si="26"/>
      </c>
      <c r="G271" s="18">
        <v>0</v>
      </c>
      <c r="H271" s="3">
        <f t="shared" si="27"/>
      </c>
      <c r="I271" s="19">
        <f t="shared" si="29"/>
      </c>
    </row>
    <row r="272" spans="3:9" ht="12.75">
      <c r="C272" s="1">
        <f t="shared" si="24"/>
      </c>
      <c r="D272" s="3">
        <f t="shared" si="28"/>
      </c>
      <c r="E272" s="3">
        <f t="shared" si="25"/>
      </c>
      <c r="F272" s="3">
        <f t="shared" si="26"/>
      </c>
      <c r="G272" s="18">
        <v>0</v>
      </c>
      <c r="H272" s="3">
        <f t="shared" si="27"/>
      </c>
      <c r="I272" s="19">
        <f t="shared" si="29"/>
      </c>
    </row>
    <row r="273" spans="3:9" ht="12.75">
      <c r="C273" s="1">
        <f t="shared" si="24"/>
      </c>
      <c r="D273" s="3">
        <f t="shared" si="28"/>
      </c>
      <c r="E273" s="3">
        <f t="shared" si="25"/>
      </c>
      <c r="F273" s="3">
        <f t="shared" si="26"/>
      </c>
      <c r="G273" s="18">
        <v>0</v>
      </c>
      <c r="H273" s="3">
        <f t="shared" si="27"/>
      </c>
      <c r="I273" s="19">
        <f t="shared" si="29"/>
      </c>
    </row>
    <row r="274" spans="3:9" ht="12.75">
      <c r="C274" s="1">
        <f t="shared" si="24"/>
      </c>
      <c r="D274" s="3">
        <f t="shared" si="28"/>
      </c>
      <c r="E274" s="3">
        <f t="shared" si="25"/>
      </c>
      <c r="F274" s="3">
        <f t="shared" si="26"/>
      </c>
      <c r="G274" s="18">
        <v>0</v>
      </c>
      <c r="H274" s="3">
        <f t="shared" si="27"/>
      </c>
      <c r="I274" s="19">
        <f t="shared" si="29"/>
      </c>
    </row>
    <row r="275" spans="3:9" ht="12.75">
      <c r="C275" s="1">
        <f t="shared" si="24"/>
      </c>
      <c r="D275" s="3">
        <f t="shared" si="28"/>
      </c>
      <c r="E275" s="3">
        <f t="shared" si="25"/>
      </c>
      <c r="F275" s="3">
        <f t="shared" si="26"/>
      </c>
      <c r="G275" s="18">
        <v>0</v>
      </c>
      <c r="H275" s="3">
        <f t="shared" si="27"/>
      </c>
      <c r="I275" s="19">
        <f t="shared" si="29"/>
      </c>
    </row>
    <row r="276" spans="3:9" ht="12.75">
      <c r="C276" s="1">
        <f t="shared" si="24"/>
      </c>
      <c r="D276" s="3">
        <f t="shared" si="28"/>
      </c>
      <c r="E276" s="3">
        <f t="shared" si="25"/>
      </c>
      <c r="F276" s="3">
        <f t="shared" si="26"/>
      </c>
      <c r="G276" s="18">
        <v>0</v>
      </c>
      <c r="H276" s="3">
        <f t="shared" si="27"/>
      </c>
      <c r="I276" s="19">
        <f t="shared" si="29"/>
      </c>
    </row>
    <row r="277" spans="3:9" ht="12.75">
      <c r="C277" s="1">
        <f t="shared" si="24"/>
      </c>
      <c r="D277" s="3">
        <f t="shared" si="28"/>
      </c>
      <c r="E277" s="3">
        <f t="shared" si="25"/>
      </c>
      <c r="F277" s="3">
        <f t="shared" si="26"/>
      </c>
      <c r="G277" s="18">
        <v>0</v>
      </c>
      <c r="H277" s="3">
        <f t="shared" si="27"/>
      </c>
      <c r="I277" s="19">
        <f t="shared" si="29"/>
      </c>
    </row>
    <row r="278" spans="3:9" ht="12.75">
      <c r="C278" s="1">
        <f t="shared" si="24"/>
      </c>
      <c r="D278" s="3">
        <f t="shared" si="28"/>
      </c>
      <c r="E278" s="3">
        <f t="shared" si="25"/>
      </c>
      <c r="F278" s="3">
        <f t="shared" si="26"/>
      </c>
      <c r="G278" s="18">
        <v>0</v>
      </c>
      <c r="H278" s="3">
        <f t="shared" si="27"/>
      </c>
      <c r="I278" s="19">
        <f t="shared" si="29"/>
      </c>
    </row>
    <row r="279" spans="3:9" ht="12.75">
      <c r="C279" s="1">
        <f t="shared" si="24"/>
      </c>
      <c r="D279" s="3">
        <f t="shared" si="28"/>
      </c>
      <c r="E279" s="3">
        <f t="shared" si="25"/>
      </c>
      <c r="F279" s="3">
        <f t="shared" si="26"/>
      </c>
      <c r="G279" s="18">
        <v>0</v>
      </c>
      <c r="H279" s="3">
        <f t="shared" si="27"/>
      </c>
      <c r="I279" s="19">
        <f t="shared" si="29"/>
      </c>
    </row>
    <row r="280" spans="3:9" ht="12.75">
      <c r="C280" s="1">
        <f t="shared" si="24"/>
      </c>
      <c r="D280" s="3">
        <f t="shared" si="28"/>
      </c>
      <c r="E280" s="3">
        <f t="shared" si="25"/>
      </c>
      <c r="F280" s="3">
        <f t="shared" si="26"/>
      </c>
      <c r="G280" s="18">
        <v>0</v>
      </c>
      <c r="H280" s="3">
        <f t="shared" si="27"/>
      </c>
      <c r="I280" s="19">
        <f t="shared" si="29"/>
      </c>
    </row>
    <row r="281" spans="3:9" ht="12.75">
      <c r="C281" s="1">
        <f t="shared" si="24"/>
      </c>
      <c r="D281" s="3">
        <f t="shared" si="28"/>
      </c>
      <c r="E281" s="3">
        <f t="shared" si="25"/>
      </c>
      <c r="F281" s="3">
        <f t="shared" si="26"/>
      </c>
      <c r="G281" s="18">
        <v>0</v>
      </c>
      <c r="H281" s="3">
        <f t="shared" si="27"/>
      </c>
      <c r="I281" s="19">
        <f t="shared" si="29"/>
      </c>
    </row>
    <row r="282" spans="3:9" ht="12.75">
      <c r="C282" s="1">
        <f t="shared" si="24"/>
      </c>
      <c r="D282" s="3">
        <f t="shared" si="28"/>
      </c>
      <c r="E282" s="3">
        <f t="shared" si="25"/>
      </c>
      <c r="F282" s="3">
        <f t="shared" si="26"/>
      </c>
      <c r="G282" s="18">
        <v>0</v>
      </c>
      <c r="H282" s="3">
        <f t="shared" si="27"/>
      </c>
      <c r="I282" s="19">
        <f t="shared" si="29"/>
      </c>
    </row>
    <row r="283" spans="3:9" ht="12.75">
      <c r="C283" s="1">
        <f t="shared" si="24"/>
      </c>
      <c r="D283" s="3">
        <f t="shared" si="28"/>
      </c>
      <c r="E283" s="3">
        <f t="shared" si="25"/>
      </c>
      <c r="F283" s="3">
        <f t="shared" si="26"/>
      </c>
      <c r="G283" s="18">
        <v>0</v>
      </c>
      <c r="H283" s="3">
        <f t="shared" si="27"/>
      </c>
      <c r="I283" s="19">
        <f t="shared" si="29"/>
      </c>
    </row>
    <row r="284" spans="3:9" ht="12.75">
      <c r="C284" s="1">
        <f t="shared" si="24"/>
      </c>
      <c r="D284" s="3">
        <f t="shared" si="28"/>
      </c>
      <c r="E284" s="3">
        <f t="shared" si="25"/>
      </c>
      <c r="F284" s="3">
        <f t="shared" si="26"/>
      </c>
      <c r="G284" s="18">
        <v>0</v>
      </c>
      <c r="H284" s="3">
        <f t="shared" si="27"/>
      </c>
      <c r="I284" s="19">
        <f t="shared" si="29"/>
      </c>
    </row>
    <row r="285" spans="3:9" ht="12.75">
      <c r="C285" s="1">
        <f t="shared" si="24"/>
      </c>
      <c r="D285" s="3">
        <f t="shared" si="28"/>
      </c>
      <c r="E285" s="3">
        <f t="shared" si="25"/>
      </c>
      <c r="F285" s="3">
        <f t="shared" si="26"/>
      </c>
      <c r="G285" s="18">
        <v>0</v>
      </c>
      <c r="H285" s="3">
        <f t="shared" si="27"/>
      </c>
      <c r="I285" s="19">
        <f t="shared" si="29"/>
      </c>
    </row>
    <row r="286" spans="3:9" ht="12.75">
      <c r="C286" s="1">
        <f t="shared" si="24"/>
      </c>
      <c r="D286" s="3">
        <f t="shared" si="28"/>
      </c>
      <c r="E286" s="3">
        <f t="shared" si="25"/>
      </c>
      <c r="F286" s="3">
        <f t="shared" si="26"/>
      </c>
      <c r="G286" s="18">
        <v>0</v>
      </c>
      <c r="H286" s="3">
        <f t="shared" si="27"/>
      </c>
      <c r="I286" s="19">
        <f t="shared" si="29"/>
      </c>
    </row>
    <row r="287" spans="3:9" ht="12.75">
      <c r="C287" s="1">
        <f t="shared" si="24"/>
      </c>
      <c r="D287" s="3">
        <f t="shared" si="28"/>
      </c>
      <c r="E287" s="3">
        <f t="shared" si="25"/>
      </c>
      <c r="F287" s="3">
        <f t="shared" si="26"/>
      </c>
      <c r="G287" s="18">
        <v>0</v>
      </c>
      <c r="H287" s="3">
        <f t="shared" si="27"/>
      </c>
      <c r="I287" s="19">
        <f t="shared" si="29"/>
      </c>
    </row>
    <row r="288" spans="3:9" ht="12.75">
      <c r="C288" s="1">
        <f t="shared" si="24"/>
      </c>
      <c r="D288" s="3">
        <f t="shared" si="28"/>
      </c>
      <c r="E288" s="3">
        <f t="shared" si="25"/>
      </c>
      <c r="F288" s="3">
        <f t="shared" si="26"/>
      </c>
      <c r="G288" s="18">
        <v>0</v>
      </c>
      <c r="H288" s="3">
        <f t="shared" si="27"/>
      </c>
      <c r="I288" s="19">
        <f t="shared" si="29"/>
      </c>
    </row>
    <row r="289" spans="3:9" ht="12.75">
      <c r="C289" s="1">
        <f t="shared" si="24"/>
      </c>
      <c r="D289" s="3">
        <f t="shared" si="28"/>
      </c>
      <c r="E289" s="3">
        <f t="shared" si="25"/>
      </c>
      <c r="F289" s="3">
        <f t="shared" si="26"/>
      </c>
      <c r="G289" s="18">
        <v>0</v>
      </c>
      <c r="H289" s="3">
        <f t="shared" si="27"/>
      </c>
      <c r="I289" s="19">
        <f t="shared" si="29"/>
      </c>
    </row>
    <row r="290" spans="3:9" ht="12.75">
      <c r="C290" s="1">
        <f t="shared" si="24"/>
      </c>
      <c r="D290" s="3">
        <f t="shared" si="28"/>
      </c>
      <c r="E290" s="3">
        <f t="shared" si="25"/>
      </c>
      <c r="F290" s="3">
        <f t="shared" si="26"/>
      </c>
      <c r="G290" s="18">
        <v>0</v>
      </c>
      <c r="H290" s="3">
        <f t="shared" si="27"/>
      </c>
      <c r="I290" s="19">
        <f t="shared" si="29"/>
      </c>
    </row>
    <row r="291" spans="3:9" ht="12.75">
      <c r="C291" s="1">
        <f t="shared" si="24"/>
      </c>
      <c r="D291" s="3">
        <f t="shared" si="28"/>
      </c>
      <c r="E291" s="3">
        <f t="shared" si="25"/>
      </c>
      <c r="F291" s="3">
        <f t="shared" si="26"/>
      </c>
      <c r="G291" s="18">
        <v>0</v>
      </c>
      <c r="H291" s="3">
        <f t="shared" si="27"/>
      </c>
      <c r="I291" s="19">
        <f t="shared" si="29"/>
      </c>
    </row>
    <row r="292" spans="3:9" ht="12.75">
      <c r="C292" s="1">
        <f t="shared" si="24"/>
      </c>
      <c r="D292" s="3">
        <f t="shared" si="28"/>
      </c>
      <c r="E292" s="3">
        <f t="shared" si="25"/>
      </c>
      <c r="F292" s="3">
        <f t="shared" si="26"/>
      </c>
      <c r="G292" s="18">
        <v>0</v>
      </c>
      <c r="H292" s="3">
        <f t="shared" si="27"/>
      </c>
      <c r="I292" s="19">
        <f t="shared" si="29"/>
      </c>
    </row>
    <row r="293" spans="3:9" ht="12.75">
      <c r="C293" s="1">
        <f t="shared" si="24"/>
      </c>
      <c r="D293" s="3">
        <f t="shared" si="28"/>
      </c>
      <c r="E293" s="3">
        <f t="shared" si="25"/>
      </c>
      <c r="F293" s="3">
        <f t="shared" si="26"/>
      </c>
      <c r="G293" s="18">
        <v>0</v>
      </c>
      <c r="H293" s="3">
        <f t="shared" si="27"/>
      </c>
      <c r="I293" s="19">
        <f t="shared" si="29"/>
      </c>
    </row>
    <row r="294" spans="3:9" ht="12.75">
      <c r="C294" s="1">
        <f t="shared" si="24"/>
      </c>
      <c r="D294" s="3">
        <f t="shared" si="28"/>
      </c>
      <c r="E294" s="3">
        <f t="shared" si="25"/>
      </c>
      <c r="F294" s="3">
        <f t="shared" si="26"/>
      </c>
      <c r="G294" s="18">
        <v>0</v>
      </c>
      <c r="H294" s="3">
        <f t="shared" si="27"/>
      </c>
      <c r="I294" s="19">
        <f t="shared" si="29"/>
      </c>
    </row>
    <row r="295" spans="3:9" ht="12.75">
      <c r="C295" s="1">
        <f t="shared" si="24"/>
      </c>
      <c r="D295" s="3">
        <f t="shared" si="28"/>
      </c>
      <c r="E295" s="3">
        <f t="shared" si="25"/>
      </c>
      <c r="F295" s="3">
        <f t="shared" si="26"/>
      </c>
      <c r="G295" s="18">
        <v>0</v>
      </c>
      <c r="H295" s="3">
        <f t="shared" si="27"/>
      </c>
      <c r="I295" s="19">
        <f t="shared" si="29"/>
      </c>
    </row>
    <row r="296" spans="3:9" ht="12.75">
      <c r="C296" s="1">
        <f t="shared" si="24"/>
      </c>
      <c r="D296" s="3">
        <f t="shared" si="28"/>
      </c>
      <c r="E296" s="3">
        <f t="shared" si="25"/>
      </c>
      <c r="F296" s="3">
        <f t="shared" si="26"/>
      </c>
      <c r="G296" s="18">
        <v>0</v>
      </c>
      <c r="H296" s="3">
        <f t="shared" si="27"/>
      </c>
      <c r="I296" s="19">
        <f t="shared" si="29"/>
      </c>
    </row>
    <row r="297" spans="3:9" ht="12.75">
      <c r="C297" s="1">
        <f t="shared" si="24"/>
      </c>
      <c r="D297" s="3">
        <f t="shared" si="28"/>
      </c>
      <c r="E297" s="3">
        <f t="shared" si="25"/>
      </c>
      <c r="F297" s="3">
        <f t="shared" si="26"/>
      </c>
      <c r="G297" s="18">
        <v>0</v>
      </c>
      <c r="H297" s="3">
        <f t="shared" si="27"/>
      </c>
      <c r="I297" s="19">
        <f t="shared" si="29"/>
      </c>
    </row>
    <row r="298" spans="3:9" ht="12.75">
      <c r="C298" s="1">
        <f t="shared" si="24"/>
      </c>
      <c r="D298" s="3">
        <f t="shared" si="28"/>
      </c>
      <c r="E298" s="3">
        <f t="shared" si="25"/>
      </c>
      <c r="F298" s="3">
        <f t="shared" si="26"/>
      </c>
      <c r="G298" s="18">
        <v>0</v>
      </c>
      <c r="H298" s="3">
        <f t="shared" si="27"/>
      </c>
      <c r="I298" s="19">
        <f t="shared" si="29"/>
      </c>
    </row>
    <row r="299" spans="3:9" ht="12.75">
      <c r="C299" s="1">
        <f t="shared" si="24"/>
      </c>
      <c r="D299" s="3">
        <f t="shared" si="28"/>
      </c>
      <c r="E299" s="3">
        <f t="shared" si="25"/>
      </c>
      <c r="F299" s="3">
        <f t="shared" si="26"/>
      </c>
      <c r="G299" s="18">
        <v>0</v>
      </c>
      <c r="H299" s="3">
        <f t="shared" si="27"/>
      </c>
      <c r="I299" s="19">
        <f t="shared" si="29"/>
      </c>
    </row>
    <row r="300" spans="3:9" ht="12.75">
      <c r="C300" s="1">
        <f t="shared" si="24"/>
      </c>
      <c r="D300" s="3">
        <f t="shared" si="28"/>
      </c>
      <c r="E300" s="3">
        <f t="shared" si="25"/>
      </c>
      <c r="F300" s="3">
        <f t="shared" si="26"/>
      </c>
      <c r="G300" s="18">
        <v>0</v>
      </c>
      <c r="H300" s="3">
        <f t="shared" si="27"/>
      </c>
      <c r="I300" s="19">
        <f t="shared" si="29"/>
      </c>
    </row>
    <row r="301" spans="3:9" ht="12.75">
      <c r="C301" s="1">
        <f t="shared" si="24"/>
      </c>
      <c r="D301" s="3">
        <f t="shared" si="28"/>
      </c>
      <c r="E301" s="3">
        <f t="shared" si="25"/>
      </c>
      <c r="F301" s="3">
        <f t="shared" si="26"/>
      </c>
      <c r="G301" s="18">
        <v>0</v>
      </c>
      <c r="H301" s="3">
        <f t="shared" si="27"/>
      </c>
      <c r="I301" s="19">
        <f t="shared" si="29"/>
      </c>
    </row>
    <row r="302" spans="3:9" ht="12.75">
      <c r="C302" s="1">
        <f t="shared" si="24"/>
      </c>
      <c r="D302" s="3">
        <f t="shared" si="28"/>
      </c>
      <c r="E302" s="3">
        <f t="shared" si="25"/>
      </c>
      <c r="F302" s="3">
        <f t="shared" si="26"/>
      </c>
      <c r="G302" s="18">
        <v>0</v>
      </c>
      <c r="H302" s="3">
        <f t="shared" si="27"/>
      </c>
      <c r="I302" s="19">
        <f t="shared" si="29"/>
      </c>
    </row>
    <row r="303" spans="3:9" ht="12.75">
      <c r="C303" s="1">
        <f t="shared" si="24"/>
      </c>
      <c r="D303" s="3">
        <f t="shared" si="28"/>
      </c>
      <c r="E303" s="3">
        <f t="shared" si="25"/>
      </c>
      <c r="F303" s="3">
        <f t="shared" si="26"/>
      </c>
      <c r="G303" s="18">
        <v>0</v>
      </c>
      <c r="H303" s="3">
        <f t="shared" si="27"/>
      </c>
      <c r="I303" s="19">
        <f t="shared" si="29"/>
      </c>
    </row>
    <row r="304" spans="3:9" ht="12.75">
      <c r="C304" s="1">
        <f t="shared" si="24"/>
      </c>
      <c r="D304" s="3">
        <f t="shared" si="28"/>
      </c>
      <c r="E304" s="3">
        <f t="shared" si="25"/>
      </c>
      <c r="F304" s="3">
        <f t="shared" si="26"/>
      </c>
      <c r="G304" s="18">
        <v>0</v>
      </c>
      <c r="H304" s="3">
        <f t="shared" si="27"/>
      </c>
      <c r="I304" s="19">
        <f t="shared" si="29"/>
      </c>
    </row>
    <row r="305" spans="3:9" ht="12.75">
      <c r="C305" s="1">
        <f t="shared" si="24"/>
      </c>
      <c r="D305" s="3">
        <f t="shared" si="28"/>
      </c>
      <c r="E305" s="3">
        <f t="shared" si="25"/>
      </c>
      <c r="F305" s="3">
        <f t="shared" si="26"/>
      </c>
      <c r="G305" s="18">
        <v>0</v>
      </c>
      <c r="H305" s="3">
        <f t="shared" si="27"/>
      </c>
      <c r="I305" s="19">
        <f t="shared" si="29"/>
      </c>
    </row>
    <row r="306" spans="3:9" ht="12.75">
      <c r="C306" s="1">
        <f t="shared" si="24"/>
      </c>
      <c r="D306" s="3">
        <f t="shared" si="28"/>
      </c>
      <c r="E306" s="3">
        <f t="shared" si="25"/>
      </c>
      <c r="F306" s="3">
        <f t="shared" si="26"/>
      </c>
      <c r="G306" s="18">
        <v>0</v>
      </c>
      <c r="H306" s="3">
        <f t="shared" si="27"/>
      </c>
      <c r="I306" s="19">
        <f t="shared" si="29"/>
      </c>
    </row>
    <row r="307" spans="3:9" ht="12.75">
      <c r="C307" s="1">
        <f t="shared" si="24"/>
      </c>
      <c r="D307" s="3">
        <f t="shared" si="28"/>
      </c>
      <c r="E307" s="3">
        <f t="shared" si="25"/>
      </c>
      <c r="F307" s="3">
        <f t="shared" si="26"/>
      </c>
      <c r="G307" s="18">
        <v>0</v>
      </c>
      <c r="H307" s="3">
        <f t="shared" si="27"/>
      </c>
      <c r="I307" s="19">
        <f t="shared" si="29"/>
      </c>
    </row>
    <row r="308" spans="3:9" ht="12.75">
      <c r="C308" s="1">
        <f t="shared" si="24"/>
      </c>
      <c r="D308" s="3">
        <f t="shared" si="28"/>
      </c>
      <c r="E308" s="3">
        <f t="shared" si="25"/>
      </c>
      <c r="F308" s="3">
        <f t="shared" si="26"/>
      </c>
      <c r="G308" s="18">
        <v>0</v>
      </c>
      <c r="H308" s="3">
        <f t="shared" si="27"/>
      </c>
      <c r="I308" s="19">
        <f t="shared" si="29"/>
      </c>
    </row>
    <row r="309" spans="3:9" ht="12.75">
      <c r="C309" s="1">
        <f t="shared" si="24"/>
      </c>
      <c r="D309" s="3">
        <f t="shared" si="28"/>
      </c>
      <c r="E309" s="3">
        <f t="shared" si="25"/>
      </c>
      <c r="F309" s="3">
        <f t="shared" si="26"/>
      </c>
      <c r="G309" s="18">
        <v>0</v>
      </c>
      <c r="H309" s="3">
        <f t="shared" si="27"/>
      </c>
      <c r="I309" s="19">
        <f t="shared" si="29"/>
      </c>
    </row>
    <row r="310" spans="3:9" ht="12.75">
      <c r="C310" s="1">
        <f t="shared" si="24"/>
      </c>
      <c r="D310" s="3">
        <f t="shared" si="28"/>
      </c>
      <c r="E310" s="3">
        <f t="shared" si="25"/>
      </c>
      <c r="F310" s="3">
        <f t="shared" si="26"/>
      </c>
      <c r="G310" s="18">
        <v>0</v>
      </c>
      <c r="H310" s="3">
        <f t="shared" si="27"/>
      </c>
      <c r="I310" s="19">
        <f t="shared" si="29"/>
      </c>
    </row>
    <row r="311" spans="3:9" ht="12.75">
      <c r="C311" s="1">
        <f t="shared" si="24"/>
      </c>
      <c r="D311" s="3">
        <f t="shared" si="28"/>
      </c>
      <c r="E311" s="3">
        <f t="shared" si="25"/>
      </c>
      <c r="F311" s="3">
        <f t="shared" si="26"/>
      </c>
      <c r="G311" s="18">
        <v>0</v>
      </c>
      <c r="H311" s="3">
        <f t="shared" si="27"/>
      </c>
      <c r="I311" s="19">
        <f t="shared" si="29"/>
      </c>
    </row>
    <row r="312" spans="3:9" ht="12.75">
      <c r="C312" s="1">
        <f t="shared" si="24"/>
      </c>
      <c r="D312" s="3">
        <f t="shared" si="28"/>
      </c>
      <c r="E312" s="3">
        <f t="shared" si="25"/>
      </c>
      <c r="F312" s="3">
        <f t="shared" si="26"/>
      </c>
      <c r="G312" s="18">
        <v>0</v>
      </c>
      <c r="H312" s="3">
        <f t="shared" si="27"/>
      </c>
      <c r="I312" s="19">
        <f t="shared" si="29"/>
      </c>
    </row>
    <row r="313" spans="3:9" ht="12.75">
      <c r="C313" s="1">
        <f t="shared" si="24"/>
      </c>
      <c r="D313" s="3">
        <f t="shared" si="28"/>
      </c>
      <c r="E313" s="3">
        <f t="shared" si="25"/>
      </c>
      <c r="F313" s="3">
        <f t="shared" si="26"/>
      </c>
      <c r="G313" s="18">
        <v>0</v>
      </c>
      <c r="H313" s="3">
        <f t="shared" si="27"/>
      </c>
      <c r="I313" s="19">
        <f t="shared" si="29"/>
      </c>
    </row>
    <row r="314" spans="3:9" ht="12.75">
      <c r="C314" s="1">
        <f t="shared" si="24"/>
      </c>
      <c r="D314" s="3">
        <f t="shared" si="28"/>
      </c>
      <c r="E314" s="3">
        <f t="shared" si="25"/>
      </c>
      <c r="F314" s="3">
        <f t="shared" si="26"/>
      </c>
      <c r="G314" s="18">
        <v>0</v>
      </c>
      <c r="H314" s="3">
        <f t="shared" si="27"/>
      </c>
      <c r="I314" s="19">
        <f t="shared" si="29"/>
      </c>
    </row>
    <row r="315" spans="3:9" ht="12.75">
      <c r="C315" s="1">
        <f t="shared" si="24"/>
      </c>
      <c r="D315" s="3">
        <f t="shared" si="28"/>
      </c>
      <c r="E315" s="3">
        <f t="shared" si="25"/>
      </c>
      <c r="F315" s="3">
        <f t="shared" si="26"/>
      </c>
      <c r="G315" s="18">
        <v>0</v>
      </c>
      <c r="H315" s="3">
        <f t="shared" si="27"/>
      </c>
      <c r="I315" s="19">
        <f t="shared" si="29"/>
      </c>
    </row>
    <row r="316" spans="3:9" ht="12.75">
      <c r="C316" s="1">
        <f t="shared" si="24"/>
      </c>
      <c r="D316" s="3">
        <f t="shared" si="28"/>
      </c>
      <c r="E316" s="3">
        <f t="shared" si="25"/>
      </c>
      <c r="F316" s="3">
        <f t="shared" si="26"/>
      </c>
      <c r="G316" s="18">
        <v>0</v>
      </c>
      <c r="H316" s="3">
        <f t="shared" si="27"/>
      </c>
      <c r="I316" s="19">
        <f t="shared" si="29"/>
      </c>
    </row>
    <row r="317" spans="3:9" ht="12.75">
      <c r="C317" s="1">
        <f t="shared" si="24"/>
      </c>
      <c r="D317" s="3">
        <f t="shared" si="28"/>
      </c>
      <c r="E317" s="3">
        <f t="shared" si="25"/>
      </c>
      <c r="F317" s="3">
        <f t="shared" si="26"/>
      </c>
      <c r="G317" s="18">
        <v>0</v>
      </c>
      <c r="H317" s="3">
        <f t="shared" si="27"/>
      </c>
      <c r="I317" s="19">
        <f t="shared" si="29"/>
      </c>
    </row>
    <row r="318" spans="3:9" ht="12.75">
      <c r="C318" s="1">
        <f t="shared" si="24"/>
      </c>
      <c r="D318" s="3">
        <f t="shared" si="28"/>
      </c>
      <c r="E318" s="3">
        <f t="shared" si="25"/>
      </c>
      <c r="F318" s="3">
        <f t="shared" si="26"/>
      </c>
      <c r="G318" s="18">
        <v>0</v>
      </c>
      <c r="H318" s="3">
        <f t="shared" si="27"/>
      </c>
      <c r="I318" s="19">
        <f t="shared" si="29"/>
      </c>
    </row>
    <row r="319" spans="3:9" ht="12.75">
      <c r="C319" s="1">
        <f t="shared" si="24"/>
      </c>
      <c r="D319" s="3">
        <f t="shared" si="28"/>
      </c>
      <c r="E319" s="3">
        <f t="shared" si="25"/>
      </c>
      <c r="F319" s="3">
        <f t="shared" si="26"/>
      </c>
      <c r="G319" s="18">
        <v>0</v>
      </c>
      <c r="H319" s="3">
        <f t="shared" si="27"/>
      </c>
      <c r="I319" s="19">
        <f t="shared" si="29"/>
      </c>
    </row>
    <row r="320" spans="3:9" ht="12.75">
      <c r="C320" s="1">
        <f t="shared" si="24"/>
      </c>
      <c r="D320" s="3">
        <f t="shared" si="28"/>
      </c>
      <c r="E320" s="3">
        <f t="shared" si="25"/>
      </c>
      <c r="F320" s="3">
        <f t="shared" si="26"/>
      </c>
      <c r="G320" s="18">
        <v>0</v>
      </c>
      <c r="H320" s="3">
        <f t="shared" si="27"/>
      </c>
      <c r="I320" s="19">
        <f t="shared" si="29"/>
      </c>
    </row>
    <row r="321" spans="3:9" ht="12.75">
      <c r="C321" s="1">
        <f t="shared" si="24"/>
      </c>
      <c r="D321" s="3">
        <f t="shared" si="28"/>
      </c>
      <c r="E321" s="3">
        <f t="shared" si="25"/>
      </c>
      <c r="F321" s="3">
        <f t="shared" si="26"/>
      </c>
      <c r="G321" s="18">
        <v>0</v>
      </c>
      <c r="H321" s="3">
        <f t="shared" si="27"/>
      </c>
      <c r="I321" s="19">
        <f t="shared" si="29"/>
      </c>
    </row>
    <row r="322" spans="3:9" ht="12.75">
      <c r="C322" s="1">
        <f t="shared" si="24"/>
      </c>
      <c r="D322" s="3">
        <f t="shared" si="28"/>
      </c>
      <c r="E322" s="3">
        <f t="shared" si="25"/>
      </c>
      <c r="F322" s="3">
        <f t="shared" si="26"/>
      </c>
      <c r="G322" s="18">
        <v>0</v>
      </c>
      <c r="H322" s="3">
        <f t="shared" si="27"/>
      </c>
      <c r="I322" s="19">
        <f t="shared" si="29"/>
      </c>
    </row>
    <row r="323" spans="3:9" ht="12.75">
      <c r="C323" s="1">
        <f t="shared" si="24"/>
      </c>
      <c r="D323" s="3">
        <f t="shared" si="28"/>
      </c>
      <c r="E323" s="3">
        <f t="shared" si="25"/>
      </c>
      <c r="F323" s="3">
        <f t="shared" si="26"/>
      </c>
      <c r="G323" s="18">
        <v>0</v>
      </c>
      <c r="H323" s="3">
        <f t="shared" si="27"/>
      </c>
      <c r="I323" s="19">
        <f t="shared" si="29"/>
      </c>
    </row>
    <row r="324" spans="3:9" ht="12.75">
      <c r="C324" s="1">
        <f t="shared" si="24"/>
      </c>
      <c r="D324" s="3">
        <f t="shared" si="28"/>
      </c>
      <c r="E324" s="3">
        <f t="shared" si="25"/>
      </c>
      <c r="F324" s="3">
        <f t="shared" si="26"/>
      </c>
      <c r="G324" s="18">
        <v>0</v>
      </c>
      <c r="H324" s="3">
        <f t="shared" si="27"/>
      </c>
      <c r="I324" s="19">
        <f t="shared" si="29"/>
      </c>
    </row>
    <row r="325" spans="3:9" ht="12.75">
      <c r="C325" s="1">
        <f t="shared" si="24"/>
      </c>
      <c r="D325" s="3">
        <f t="shared" si="28"/>
      </c>
      <c r="E325" s="3">
        <f t="shared" si="25"/>
      </c>
      <c r="F325" s="3">
        <f t="shared" si="26"/>
      </c>
      <c r="G325" s="18">
        <v>0</v>
      </c>
      <c r="H325" s="3">
        <f t="shared" si="27"/>
      </c>
      <c r="I325" s="19">
        <f t="shared" si="29"/>
      </c>
    </row>
    <row r="326" spans="3:9" ht="12.75">
      <c r="C326" s="1">
        <f t="shared" si="24"/>
      </c>
      <c r="D326" s="3">
        <f t="shared" si="28"/>
      </c>
      <c r="E326" s="3">
        <f t="shared" si="25"/>
      </c>
      <c r="F326" s="3">
        <f t="shared" si="26"/>
      </c>
      <c r="G326" s="18">
        <v>0</v>
      </c>
      <c r="H326" s="3">
        <f t="shared" si="27"/>
      </c>
      <c r="I326" s="19">
        <f t="shared" si="29"/>
      </c>
    </row>
    <row r="327" spans="3:9" ht="12.75">
      <c r="C327" s="1">
        <f t="shared" si="24"/>
      </c>
      <c r="D327" s="3">
        <f t="shared" si="28"/>
      </c>
      <c r="E327" s="3">
        <f t="shared" si="25"/>
      </c>
      <c r="F327" s="3">
        <f t="shared" si="26"/>
      </c>
      <c r="G327" s="18">
        <v>0</v>
      </c>
      <c r="H327" s="3">
        <f t="shared" si="27"/>
      </c>
      <c r="I327" s="19">
        <f t="shared" si="29"/>
      </c>
    </row>
    <row r="328" spans="3:9" ht="12.75">
      <c r="C328" s="1">
        <f t="shared" si="24"/>
      </c>
      <c r="D328" s="3">
        <f t="shared" si="28"/>
      </c>
      <c r="E328" s="3">
        <f t="shared" si="25"/>
      </c>
      <c r="F328" s="3">
        <f t="shared" si="26"/>
      </c>
      <c r="G328" s="18">
        <v>0</v>
      </c>
      <c r="H328" s="3">
        <f t="shared" si="27"/>
      </c>
      <c r="I328" s="19">
        <f t="shared" si="29"/>
      </c>
    </row>
    <row r="329" spans="3:9" ht="12.75">
      <c r="C329" s="1">
        <f t="shared" si="24"/>
      </c>
      <c r="D329" s="3">
        <f t="shared" si="28"/>
      </c>
      <c r="E329" s="3">
        <f t="shared" si="25"/>
      </c>
      <c r="F329" s="3">
        <f t="shared" si="26"/>
      </c>
      <c r="G329" s="18">
        <v>0</v>
      </c>
      <c r="H329" s="3">
        <f t="shared" si="27"/>
      </c>
      <c r="I329" s="19">
        <f t="shared" si="29"/>
      </c>
    </row>
    <row r="330" spans="3:9" ht="12.75">
      <c r="C330" s="1">
        <f t="shared" si="24"/>
      </c>
      <c r="D330" s="3">
        <f t="shared" si="28"/>
      </c>
      <c r="E330" s="3">
        <f t="shared" si="25"/>
      </c>
      <c r="F330" s="3">
        <f t="shared" si="26"/>
      </c>
      <c r="G330" s="18">
        <v>0</v>
      </c>
      <c r="H330" s="3">
        <f t="shared" si="27"/>
      </c>
      <c r="I330" s="19">
        <f t="shared" si="29"/>
      </c>
    </row>
    <row r="331" spans="3:9" ht="12.75">
      <c r="C331" s="1">
        <f aca="true" t="shared" si="30" ref="C331:C394">IF(AND(H330&lt;&gt;"",H330&gt;0),C330+1,REPT(,1))</f>
      </c>
      <c r="D331" s="3">
        <f t="shared" si="28"/>
      </c>
      <c r="E331" s="3">
        <f aca="true" t="shared" si="31" ref="E331:E370">IF(AND(H330&lt;&gt;"",H330&gt;0),$D$6/12*H330,REPT(,1))</f>
      </c>
      <c r="F331" s="3">
        <f aca="true" t="shared" si="32" ref="F331:F394">IF(AND(H330&lt;&gt;"",H330&gt;0),D331-E331,REPT(,1))</f>
      </c>
      <c r="G331" s="18">
        <v>0</v>
      </c>
      <c r="H331" s="3">
        <f aca="true" t="shared" si="33" ref="H331:H394">IF(AND(H330&lt;&gt;"",H330&gt;0),IF(D331-H330&lt;0,H330-F331-G331,D331-H330),REPT(,1))</f>
      </c>
      <c r="I331" s="19">
        <f t="shared" si="29"/>
      </c>
    </row>
    <row r="332" spans="3:9" ht="12.75">
      <c r="C332" s="1">
        <f t="shared" si="30"/>
      </c>
      <c r="D332" s="3">
        <f aca="true" t="shared" si="34" ref="D332:D370">IF(AND(H331&lt;&gt;"",H331&gt;0),IF($D$5&lt;=H331,$D$5,H331),REPT(,1))</f>
      </c>
      <c r="E332" s="3">
        <f t="shared" si="31"/>
      </c>
      <c r="F332" s="3">
        <f t="shared" si="32"/>
      </c>
      <c r="G332" s="18">
        <v>0</v>
      </c>
      <c r="H332" s="3">
        <f t="shared" si="33"/>
      </c>
      <c r="I332" s="19">
        <f t="shared" si="29"/>
      </c>
    </row>
    <row r="333" spans="3:9" ht="12.75">
      <c r="C333" s="1">
        <f t="shared" si="30"/>
      </c>
      <c r="D333" s="3">
        <f t="shared" si="34"/>
      </c>
      <c r="E333" s="3">
        <f t="shared" si="31"/>
      </c>
      <c r="F333" s="3">
        <f t="shared" si="32"/>
      </c>
      <c r="G333" s="18">
        <v>0</v>
      </c>
      <c r="H333" s="3">
        <f t="shared" si="33"/>
      </c>
      <c r="I333" s="19">
        <f aca="true" t="shared" si="35" ref="I333:I396">IF(ISERROR(E333+I332),"",E333+I332)</f>
      </c>
    </row>
    <row r="334" spans="3:9" ht="12.75">
      <c r="C334" s="1">
        <f t="shared" si="30"/>
      </c>
      <c r="D334" s="3">
        <f t="shared" si="34"/>
      </c>
      <c r="E334" s="3">
        <f t="shared" si="31"/>
      </c>
      <c r="F334" s="3">
        <f t="shared" si="32"/>
      </c>
      <c r="G334" s="18">
        <v>0</v>
      </c>
      <c r="H334" s="3">
        <f t="shared" si="33"/>
      </c>
      <c r="I334" s="19">
        <f t="shared" si="35"/>
      </c>
    </row>
    <row r="335" spans="3:9" ht="12.75">
      <c r="C335" s="1">
        <f t="shared" si="30"/>
      </c>
      <c r="D335" s="3">
        <f t="shared" si="34"/>
      </c>
      <c r="E335" s="3">
        <f t="shared" si="31"/>
      </c>
      <c r="F335" s="3">
        <f t="shared" si="32"/>
      </c>
      <c r="G335" s="18">
        <v>0</v>
      </c>
      <c r="H335" s="3">
        <f t="shared" si="33"/>
      </c>
      <c r="I335" s="19">
        <f t="shared" si="35"/>
      </c>
    </row>
    <row r="336" spans="3:9" ht="12.75">
      <c r="C336" s="1">
        <f t="shared" si="30"/>
      </c>
      <c r="D336" s="3">
        <f t="shared" si="34"/>
      </c>
      <c r="E336" s="3">
        <f t="shared" si="31"/>
      </c>
      <c r="F336" s="3">
        <f t="shared" si="32"/>
      </c>
      <c r="G336" s="18">
        <v>0</v>
      </c>
      <c r="H336" s="3">
        <f t="shared" si="33"/>
      </c>
      <c r="I336" s="19">
        <f t="shared" si="35"/>
      </c>
    </row>
    <row r="337" spans="3:9" ht="12.75">
      <c r="C337" s="1">
        <f t="shared" si="30"/>
      </c>
      <c r="D337" s="3">
        <f t="shared" si="34"/>
      </c>
      <c r="E337" s="3">
        <f t="shared" si="31"/>
      </c>
      <c r="F337" s="3">
        <f t="shared" si="32"/>
      </c>
      <c r="G337" s="18">
        <v>0</v>
      </c>
      <c r="H337" s="3">
        <f t="shared" si="33"/>
      </c>
      <c r="I337" s="19">
        <f t="shared" si="35"/>
      </c>
    </row>
    <row r="338" spans="3:9" ht="12.75">
      <c r="C338" s="1">
        <f t="shared" si="30"/>
      </c>
      <c r="D338" s="3">
        <f t="shared" si="34"/>
      </c>
      <c r="E338" s="3">
        <f t="shared" si="31"/>
      </c>
      <c r="F338" s="3">
        <f t="shared" si="32"/>
      </c>
      <c r="G338" s="18">
        <v>0</v>
      </c>
      <c r="H338" s="3">
        <f t="shared" si="33"/>
      </c>
      <c r="I338" s="19">
        <f t="shared" si="35"/>
      </c>
    </row>
    <row r="339" spans="3:9" ht="12.75">
      <c r="C339" s="1">
        <f t="shared" si="30"/>
      </c>
      <c r="D339" s="3">
        <f t="shared" si="34"/>
      </c>
      <c r="E339" s="3">
        <f t="shared" si="31"/>
      </c>
      <c r="F339" s="3">
        <f t="shared" si="32"/>
      </c>
      <c r="G339" s="18">
        <v>0</v>
      </c>
      <c r="H339" s="3">
        <f t="shared" si="33"/>
      </c>
      <c r="I339" s="19">
        <f t="shared" si="35"/>
      </c>
    </row>
    <row r="340" spans="3:9" ht="12.75">
      <c r="C340" s="1">
        <f t="shared" si="30"/>
      </c>
      <c r="D340" s="3">
        <f t="shared" si="34"/>
      </c>
      <c r="E340" s="3">
        <f t="shared" si="31"/>
      </c>
      <c r="F340" s="3">
        <f t="shared" si="32"/>
      </c>
      <c r="G340" s="18">
        <v>0</v>
      </c>
      <c r="H340" s="3">
        <f t="shared" si="33"/>
      </c>
      <c r="I340" s="19">
        <f t="shared" si="35"/>
      </c>
    </row>
    <row r="341" spans="3:9" ht="12.75">
      <c r="C341" s="1">
        <f t="shared" si="30"/>
      </c>
      <c r="D341" s="3">
        <f t="shared" si="34"/>
      </c>
      <c r="E341" s="3">
        <f t="shared" si="31"/>
      </c>
      <c r="F341" s="3">
        <f t="shared" si="32"/>
      </c>
      <c r="G341" s="18">
        <v>0</v>
      </c>
      <c r="H341" s="3">
        <f t="shared" si="33"/>
      </c>
      <c r="I341" s="19">
        <f t="shared" si="35"/>
      </c>
    </row>
    <row r="342" spans="3:9" ht="12.75">
      <c r="C342" s="1">
        <f t="shared" si="30"/>
      </c>
      <c r="D342" s="3">
        <f t="shared" si="34"/>
      </c>
      <c r="E342" s="3">
        <f t="shared" si="31"/>
      </c>
      <c r="F342" s="3">
        <f t="shared" si="32"/>
      </c>
      <c r="G342" s="18">
        <v>0</v>
      </c>
      <c r="H342" s="3">
        <f t="shared" si="33"/>
      </c>
      <c r="I342" s="19">
        <f t="shared" si="35"/>
      </c>
    </row>
    <row r="343" spans="3:9" ht="12.75">
      <c r="C343" s="1">
        <f t="shared" si="30"/>
      </c>
      <c r="D343" s="3">
        <f t="shared" si="34"/>
      </c>
      <c r="E343" s="3">
        <f t="shared" si="31"/>
      </c>
      <c r="F343" s="3">
        <f t="shared" si="32"/>
      </c>
      <c r="G343" s="18">
        <v>0</v>
      </c>
      <c r="H343" s="3">
        <f t="shared" si="33"/>
      </c>
      <c r="I343" s="19">
        <f t="shared" si="35"/>
      </c>
    </row>
    <row r="344" spans="3:9" ht="12.75">
      <c r="C344" s="1">
        <f t="shared" si="30"/>
      </c>
      <c r="D344" s="3">
        <f t="shared" si="34"/>
      </c>
      <c r="E344" s="3">
        <f t="shared" si="31"/>
      </c>
      <c r="F344" s="3">
        <f t="shared" si="32"/>
      </c>
      <c r="G344" s="18">
        <v>0</v>
      </c>
      <c r="H344" s="3">
        <f t="shared" si="33"/>
      </c>
      <c r="I344" s="19">
        <f t="shared" si="35"/>
      </c>
    </row>
    <row r="345" spans="3:9" ht="12.75">
      <c r="C345" s="1">
        <f t="shared" si="30"/>
      </c>
      <c r="D345" s="3">
        <f t="shared" si="34"/>
      </c>
      <c r="E345" s="3">
        <f t="shared" si="31"/>
      </c>
      <c r="F345" s="3">
        <f t="shared" si="32"/>
      </c>
      <c r="G345" s="18">
        <v>0</v>
      </c>
      <c r="H345" s="3">
        <f t="shared" si="33"/>
      </c>
      <c r="I345" s="19">
        <f t="shared" si="35"/>
      </c>
    </row>
    <row r="346" spans="3:9" ht="12.75">
      <c r="C346" s="1">
        <f t="shared" si="30"/>
      </c>
      <c r="D346" s="3">
        <f t="shared" si="34"/>
      </c>
      <c r="E346" s="3">
        <f t="shared" si="31"/>
      </c>
      <c r="F346" s="3">
        <f t="shared" si="32"/>
      </c>
      <c r="G346" s="18">
        <v>0</v>
      </c>
      <c r="H346" s="3">
        <f t="shared" si="33"/>
      </c>
      <c r="I346" s="19">
        <f t="shared" si="35"/>
      </c>
    </row>
    <row r="347" spans="3:9" ht="12.75">
      <c r="C347" s="1">
        <f t="shared" si="30"/>
      </c>
      <c r="D347" s="3">
        <f t="shared" si="34"/>
      </c>
      <c r="E347" s="3">
        <f t="shared" si="31"/>
      </c>
      <c r="F347" s="3">
        <f t="shared" si="32"/>
      </c>
      <c r="G347" s="18">
        <v>0</v>
      </c>
      <c r="H347" s="3">
        <f t="shared" si="33"/>
      </c>
      <c r="I347" s="19">
        <f t="shared" si="35"/>
      </c>
    </row>
    <row r="348" spans="3:9" ht="12.75">
      <c r="C348" s="1">
        <f t="shared" si="30"/>
      </c>
      <c r="D348" s="3">
        <f t="shared" si="34"/>
      </c>
      <c r="E348" s="3">
        <f t="shared" si="31"/>
      </c>
      <c r="F348" s="3">
        <f t="shared" si="32"/>
      </c>
      <c r="G348" s="18">
        <v>0</v>
      </c>
      <c r="H348" s="3">
        <f t="shared" si="33"/>
      </c>
      <c r="I348" s="19">
        <f t="shared" si="35"/>
      </c>
    </row>
    <row r="349" spans="3:9" ht="12.75">
      <c r="C349" s="1">
        <f t="shared" si="30"/>
      </c>
      <c r="D349" s="3">
        <f t="shared" si="34"/>
      </c>
      <c r="E349" s="3">
        <f t="shared" si="31"/>
      </c>
      <c r="F349" s="3">
        <f t="shared" si="32"/>
      </c>
      <c r="G349" s="18">
        <v>0</v>
      </c>
      <c r="H349" s="3">
        <f t="shared" si="33"/>
      </c>
      <c r="I349" s="19">
        <f t="shared" si="35"/>
      </c>
    </row>
    <row r="350" spans="3:9" ht="12.75">
      <c r="C350" s="1">
        <f t="shared" si="30"/>
      </c>
      <c r="D350" s="3">
        <f t="shared" si="34"/>
      </c>
      <c r="E350" s="3">
        <f t="shared" si="31"/>
      </c>
      <c r="F350" s="3">
        <f t="shared" si="32"/>
      </c>
      <c r="G350" s="18">
        <v>0</v>
      </c>
      <c r="H350" s="3">
        <f t="shared" si="33"/>
      </c>
      <c r="I350" s="19">
        <f t="shared" si="35"/>
      </c>
    </row>
    <row r="351" spans="3:9" ht="12.75">
      <c r="C351" s="1">
        <f t="shared" si="30"/>
      </c>
      <c r="D351" s="3">
        <f t="shared" si="34"/>
      </c>
      <c r="E351" s="3">
        <f t="shared" si="31"/>
      </c>
      <c r="F351" s="3">
        <f t="shared" si="32"/>
      </c>
      <c r="G351" s="18">
        <v>0</v>
      </c>
      <c r="H351" s="3">
        <f t="shared" si="33"/>
      </c>
      <c r="I351" s="19">
        <f t="shared" si="35"/>
      </c>
    </row>
    <row r="352" spans="3:9" ht="12.75">
      <c r="C352" s="1">
        <f t="shared" si="30"/>
      </c>
      <c r="D352" s="3">
        <f t="shared" si="34"/>
      </c>
      <c r="E352" s="3">
        <f t="shared" si="31"/>
      </c>
      <c r="F352" s="3">
        <f t="shared" si="32"/>
      </c>
      <c r="G352" s="18">
        <v>0</v>
      </c>
      <c r="H352" s="3">
        <f t="shared" si="33"/>
      </c>
      <c r="I352" s="19">
        <f t="shared" si="35"/>
      </c>
    </row>
    <row r="353" spans="3:9" ht="12.75">
      <c r="C353" s="1">
        <f t="shared" si="30"/>
      </c>
      <c r="D353" s="3">
        <f t="shared" si="34"/>
      </c>
      <c r="E353" s="3">
        <f t="shared" si="31"/>
      </c>
      <c r="F353" s="3">
        <f t="shared" si="32"/>
      </c>
      <c r="G353" s="18">
        <v>0</v>
      </c>
      <c r="H353" s="3">
        <f t="shared" si="33"/>
      </c>
      <c r="I353" s="19">
        <f t="shared" si="35"/>
      </c>
    </row>
    <row r="354" spans="3:9" ht="12.75">
      <c r="C354" s="1">
        <f t="shared" si="30"/>
      </c>
      <c r="D354" s="3">
        <f t="shared" si="34"/>
      </c>
      <c r="E354" s="3">
        <f t="shared" si="31"/>
      </c>
      <c r="F354" s="3">
        <f t="shared" si="32"/>
      </c>
      <c r="G354" s="18">
        <v>0</v>
      </c>
      <c r="H354" s="3">
        <f t="shared" si="33"/>
      </c>
      <c r="I354" s="19">
        <f t="shared" si="35"/>
      </c>
    </row>
    <row r="355" spans="3:9" ht="12.75">
      <c r="C355" s="1">
        <f t="shared" si="30"/>
      </c>
      <c r="D355" s="3">
        <f t="shared" si="34"/>
      </c>
      <c r="E355" s="3">
        <f t="shared" si="31"/>
      </c>
      <c r="F355" s="3">
        <f t="shared" si="32"/>
      </c>
      <c r="G355" s="18">
        <v>0</v>
      </c>
      <c r="H355" s="3">
        <f t="shared" si="33"/>
      </c>
      <c r="I355" s="19">
        <f t="shared" si="35"/>
      </c>
    </row>
    <row r="356" spans="3:9" ht="12.75">
      <c r="C356" s="1">
        <f t="shared" si="30"/>
      </c>
      <c r="D356" s="3">
        <f t="shared" si="34"/>
      </c>
      <c r="E356" s="3">
        <f t="shared" si="31"/>
      </c>
      <c r="F356" s="3">
        <f t="shared" si="32"/>
      </c>
      <c r="G356" s="18">
        <v>0</v>
      </c>
      <c r="H356" s="3">
        <f t="shared" si="33"/>
      </c>
      <c r="I356" s="19">
        <f t="shared" si="35"/>
      </c>
    </row>
    <row r="357" spans="3:9" ht="12.75">
      <c r="C357" s="1">
        <f t="shared" si="30"/>
      </c>
      <c r="D357" s="3">
        <f t="shared" si="34"/>
      </c>
      <c r="E357" s="3">
        <f t="shared" si="31"/>
      </c>
      <c r="F357" s="3">
        <f t="shared" si="32"/>
      </c>
      <c r="G357" s="18">
        <v>0</v>
      </c>
      <c r="H357" s="3">
        <f t="shared" si="33"/>
      </c>
      <c r="I357" s="19">
        <f t="shared" si="35"/>
      </c>
    </row>
    <row r="358" spans="3:9" ht="12.75">
      <c r="C358" s="1">
        <f t="shared" si="30"/>
      </c>
      <c r="D358" s="3">
        <f t="shared" si="34"/>
      </c>
      <c r="E358" s="3">
        <f t="shared" si="31"/>
      </c>
      <c r="F358" s="3">
        <f t="shared" si="32"/>
      </c>
      <c r="G358" s="18">
        <v>0</v>
      </c>
      <c r="H358" s="3">
        <f t="shared" si="33"/>
      </c>
      <c r="I358" s="19">
        <f t="shared" si="35"/>
      </c>
    </row>
    <row r="359" spans="3:9" ht="12.75">
      <c r="C359" s="1">
        <f t="shared" si="30"/>
      </c>
      <c r="D359" s="3">
        <f t="shared" si="34"/>
      </c>
      <c r="E359" s="3">
        <f t="shared" si="31"/>
      </c>
      <c r="F359" s="3">
        <f t="shared" si="32"/>
      </c>
      <c r="G359" s="18">
        <v>0</v>
      </c>
      <c r="H359" s="3">
        <f t="shared" si="33"/>
      </c>
      <c r="I359" s="19">
        <f t="shared" si="35"/>
      </c>
    </row>
    <row r="360" spans="3:9" ht="12.75">
      <c r="C360" s="1">
        <f t="shared" si="30"/>
      </c>
      <c r="D360" s="3">
        <f t="shared" si="34"/>
      </c>
      <c r="E360" s="3">
        <f t="shared" si="31"/>
      </c>
      <c r="F360" s="3">
        <f t="shared" si="32"/>
      </c>
      <c r="G360" s="18">
        <v>0</v>
      </c>
      <c r="H360" s="3">
        <f t="shared" si="33"/>
      </c>
      <c r="I360" s="19">
        <f t="shared" si="35"/>
      </c>
    </row>
    <row r="361" spans="3:9" ht="12.75">
      <c r="C361" s="1">
        <f t="shared" si="30"/>
      </c>
      <c r="D361" s="3">
        <f t="shared" si="34"/>
      </c>
      <c r="E361" s="3">
        <f t="shared" si="31"/>
      </c>
      <c r="F361" s="3">
        <f t="shared" si="32"/>
      </c>
      <c r="G361" s="18">
        <v>0</v>
      </c>
      <c r="H361" s="3">
        <f t="shared" si="33"/>
      </c>
      <c r="I361" s="19">
        <f t="shared" si="35"/>
      </c>
    </row>
    <row r="362" spans="3:9" ht="12.75">
      <c r="C362" s="1">
        <f t="shared" si="30"/>
      </c>
      <c r="D362" s="3">
        <f t="shared" si="34"/>
      </c>
      <c r="E362" s="3">
        <f t="shared" si="31"/>
      </c>
      <c r="F362" s="3">
        <f t="shared" si="32"/>
      </c>
      <c r="G362" s="18">
        <v>0</v>
      </c>
      <c r="H362" s="3">
        <f t="shared" si="33"/>
      </c>
      <c r="I362" s="19">
        <f t="shared" si="35"/>
      </c>
    </row>
    <row r="363" spans="3:9" ht="12.75">
      <c r="C363" s="1">
        <f t="shared" si="30"/>
      </c>
      <c r="D363" s="3">
        <f t="shared" si="34"/>
      </c>
      <c r="E363" s="3">
        <f t="shared" si="31"/>
      </c>
      <c r="F363" s="3">
        <f t="shared" si="32"/>
      </c>
      <c r="G363" s="18">
        <v>0</v>
      </c>
      <c r="H363" s="3">
        <f t="shared" si="33"/>
      </c>
      <c r="I363" s="19">
        <f t="shared" si="35"/>
      </c>
    </row>
    <row r="364" spans="3:9" ht="12.75">
      <c r="C364" s="1">
        <f t="shared" si="30"/>
      </c>
      <c r="D364" s="3">
        <f t="shared" si="34"/>
      </c>
      <c r="E364" s="3">
        <f t="shared" si="31"/>
      </c>
      <c r="F364" s="3">
        <f t="shared" si="32"/>
      </c>
      <c r="G364" s="18">
        <v>0</v>
      </c>
      <c r="H364" s="3">
        <f t="shared" si="33"/>
      </c>
      <c r="I364" s="19">
        <f t="shared" si="35"/>
      </c>
    </row>
    <row r="365" spans="3:9" ht="12.75">
      <c r="C365" s="1">
        <f t="shared" si="30"/>
      </c>
      <c r="D365" s="3">
        <f t="shared" si="34"/>
      </c>
      <c r="E365" s="3">
        <f t="shared" si="31"/>
      </c>
      <c r="F365" s="3">
        <f t="shared" si="32"/>
      </c>
      <c r="G365" s="18">
        <v>0</v>
      </c>
      <c r="H365" s="3">
        <f t="shared" si="33"/>
      </c>
      <c r="I365" s="19">
        <f t="shared" si="35"/>
      </c>
    </row>
    <row r="366" spans="3:9" ht="12.75">
      <c r="C366" s="1">
        <f t="shared" si="30"/>
      </c>
      <c r="D366" s="3">
        <f t="shared" si="34"/>
      </c>
      <c r="E366" s="3">
        <f t="shared" si="31"/>
      </c>
      <c r="F366" s="3">
        <f t="shared" si="32"/>
      </c>
      <c r="G366" s="18">
        <v>0</v>
      </c>
      <c r="H366" s="3">
        <f t="shared" si="33"/>
      </c>
      <c r="I366" s="19">
        <f t="shared" si="35"/>
      </c>
    </row>
    <row r="367" spans="3:9" ht="12.75">
      <c r="C367" s="1">
        <f t="shared" si="30"/>
      </c>
      <c r="D367" s="3">
        <f t="shared" si="34"/>
      </c>
      <c r="E367" s="3">
        <f t="shared" si="31"/>
      </c>
      <c r="F367" s="3">
        <f t="shared" si="32"/>
      </c>
      <c r="G367" s="18">
        <v>0</v>
      </c>
      <c r="H367" s="3">
        <f t="shared" si="33"/>
      </c>
      <c r="I367" s="19">
        <f t="shared" si="35"/>
      </c>
    </row>
    <row r="368" spans="3:9" ht="12.75">
      <c r="C368" s="1">
        <f t="shared" si="30"/>
      </c>
      <c r="D368" s="3">
        <f t="shared" si="34"/>
      </c>
      <c r="E368" s="3">
        <f t="shared" si="31"/>
      </c>
      <c r="F368" s="3">
        <f t="shared" si="32"/>
      </c>
      <c r="G368" s="18">
        <v>0</v>
      </c>
      <c r="H368" s="3">
        <f t="shared" si="33"/>
      </c>
      <c r="I368" s="19">
        <f t="shared" si="35"/>
      </c>
    </row>
    <row r="369" spans="3:9" ht="12.75">
      <c r="C369" s="1">
        <f t="shared" si="30"/>
      </c>
      <c r="D369" s="3">
        <f t="shared" si="34"/>
      </c>
      <c r="E369" s="3">
        <f t="shared" si="31"/>
      </c>
      <c r="F369" s="3">
        <f t="shared" si="32"/>
      </c>
      <c r="G369" s="18">
        <v>0</v>
      </c>
      <c r="H369" s="3">
        <f t="shared" si="33"/>
      </c>
      <c r="I369" s="19">
        <f t="shared" si="35"/>
      </c>
    </row>
    <row r="370" spans="3:9" ht="12.75">
      <c r="C370" s="1">
        <f t="shared" si="30"/>
      </c>
      <c r="D370" s="3">
        <f t="shared" si="34"/>
      </c>
      <c r="E370" s="3">
        <f t="shared" si="31"/>
      </c>
      <c r="F370" s="3">
        <f t="shared" si="32"/>
      </c>
      <c r="G370" s="18">
        <v>0</v>
      </c>
      <c r="H370" s="3">
        <f t="shared" si="33"/>
      </c>
      <c r="I370" s="19">
        <f t="shared" si="35"/>
      </c>
    </row>
    <row r="371" spans="3:9" ht="12.75">
      <c r="C371" s="1">
        <f t="shared" si="30"/>
      </c>
      <c r="D371" s="3">
        <f aca="true" t="shared" si="36" ref="D371:D434">IF(AND(H370&lt;&gt;"",H370&gt;0),IF($D$5&lt;=H370,$D$5,H370),REPT(,1))</f>
      </c>
      <c r="E371" s="3">
        <f aca="true" t="shared" si="37" ref="E371:E434">IF(AND(H370&lt;&gt;"",H370&gt;0),$D$6/12*H370,REPT(,1))</f>
      </c>
      <c r="F371" s="3">
        <f t="shared" si="32"/>
      </c>
      <c r="G371" s="18"/>
      <c r="H371" s="3">
        <f t="shared" si="33"/>
      </c>
      <c r="I371" s="19">
        <f t="shared" si="35"/>
      </c>
    </row>
    <row r="372" spans="3:9" ht="12.75">
      <c r="C372" s="1">
        <f t="shared" si="30"/>
      </c>
      <c r="D372" s="3">
        <f t="shared" si="36"/>
      </c>
      <c r="E372" s="3">
        <f t="shared" si="37"/>
      </c>
      <c r="F372" s="3">
        <f t="shared" si="32"/>
      </c>
      <c r="G372" s="18"/>
      <c r="H372" s="3">
        <f t="shared" si="33"/>
      </c>
      <c r="I372" s="19">
        <f t="shared" si="35"/>
      </c>
    </row>
    <row r="373" spans="3:9" ht="12.75">
      <c r="C373" s="1">
        <f t="shared" si="30"/>
      </c>
      <c r="D373" s="3">
        <f t="shared" si="36"/>
      </c>
      <c r="E373" s="3">
        <f t="shared" si="37"/>
      </c>
      <c r="F373" s="3">
        <f t="shared" si="32"/>
      </c>
      <c r="G373" s="18"/>
      <c r="H373" s="3">
        <f t="shared" si="33"/>
      </c>
      <c r="I373" s="19">
        <f t="shared" si="35"/>
      </c>
    </row>
    <row r="374" spans="3:9" ht="12.75">
      <c r="C374" s="1">
        <f t="shared" si="30"/>
      </c>
      <c r="D374" s="3">
        <f t="shared" si="36"/>
      </c>
      <c r="E374" s="3">
        <f t="shared" si="37"/>
      </c>
      <c r="F374" s="3">
        <f t="shared" si="32"/>
      </c>
      <c r="G374" s="18"/>
      <c r="H374" s="3">
        <f t="shared" si="33"/>
      </c>
      <c r="I374" s="17">
        <f t="shared" si="35"/>
      </c>
    </row>
    <row r="375" spans="3:9" ht="12.75">
      <c r="C375" s="1">
        <f t="shared" si="30"/>
      </c>
      <c r="D375" s="3">
        <f t="shared" si="36"/>
      </c>
      <c r="E375" s="3">
        <f t="shared" si="37"/>
      </c>
      <c r="F375" s="3">
        <f t="shared" si="32"/>
      </c>
      <c r="G375" s="18"/>
      <c r="H375" s="3">
        <f t="shared" si="33"/>
      </c>
      <c r="I375" s="17">
        <f t="shared" si="35"/>
      </c>
    </row>
    <row r="376" spans="3:9" ht="12.75">
      <c r="C376" s="1">
        <f t="shared" si="30"/>
      </c>
      <c r="D376" s="3">
        <f t="shared" si="36"/>
      </c>
      <c r="E376" s="3">
        <f t="shared" si="37"/>
      </c>
      <c r="F376" s="3">
        <f t="shared" si="32"/>
      </c>
      <c r="G376" s="18"/>
      <c r="H376" s="3">
        <f t="shared" si="33"/>
      </c>
      <c r="I376" s="17">
        <f t="shared" si="35"/>
      </c>
    </row>
    <row r="377" spans="3:9" ht="12.75">
      <c r="C377" s="1">
        <f t="shared" si="30"/>
      </c>
      <c r="D377" s="3">
        <f t="shared" si="36"/>
      </c>
      <c r="E377" s="3">
        <f t="shared" si="37"/>
      </c>
      <c r="F377" s="3">
        <f t="shared" si="32"/>
      </c>
      <c r="G377" s="18"/>
      <c r="H377" s="3">
        <f t="shared" si="33"/>
      </c>
      <c r="I377" s="17">
        <f t="shared" si="35"/>
      </c>
    </row>
    <row r="378" spans="3:9" ht="12.75">
      <c r="C378" s="1">
        <f t="shared" si="30"/>
      </c>
      <c r="D378" s="3">
        <f t="shared" si="36"/>
      </c>
      <c r="E378" s="3">
        <f t="shared" si="37"/>
      </c>
      <c r="F378" s="3">
        <f t="shared" si="32"/>
      </c>
      <c r="G378" s="18"/>
      <c r="H378" s="3">
        <f t="shared" si="33"/>
      </c>
      <c r="I378" s="17">
        <f t="shared" si="35"/>
      </c>
    </row>
    <row r="379" spans="3:9" ht="12.75">
      <c r="C379" s="1">
        <f t="shared" si="30"/>
      </c>
      <c r="D379" s="3">
        <f t="shared" si="36"/>
      </c>
      <c r="E379" s="3">
        <f t="shared" si="37"/>
      </c>
      <c r="F379" s="3">
        <f t="shared" si="32"/>
      </c>
      <c r="G379" s="18"/>
      <c r="H379" s="3">
        <f t="shared" si="33"/>
      </c>
      <c r="I379" s="17">
        <f t="shared" si="35"/>
      </c>
    </row>
    <row r="380" spans="3:9" ht="12.75">
      <c r="C380" s="1">
        <f t="shared" si="30"/>
      </c>
      <c r="D380" s="3">
        <f t="shared" si="36"/>
      </c>
      <c r="E380" s="3">
        <f t="shared" si="37"/>
      </c>
      <c r="F380" s="3">
        <f t="shared" si="32"/>
      </c>
      <c r="G380" s="18"/>
      <c r="H380" s="3">
        <f t="shared" si="33"/>
      </c>
      <c r="I380" s="17">
        <f t="shared" si="35"/>
      </c>
    </row>
    <row r="381" spans="3:9" ht="12.75">
      <c r="C381" s="1">
        <f t="shared" si="30"/>
      </c>
      <c r="D381" s="3">
        <f t="shared" si="36"/>
      </c>
      <c r="E381" s="3">
        <f t="shared" si="37"/>
      </c>
      <c r="F381" s="3">
        <f t="shared" si="32"/>
      </c>
      <c r="G381" s="18"/>
      <c r="H381" s="3">
        <f t="shared" si="33"/>
      </c>
      <c r="I381" s="17">
        <f t="shared" si="35"/>
      </c>
    </row>
    <row r="382" spans="3:9" ht="12.75">
      <c r="C382" s="1">
        <f t="shared" si="30"/>
      </c>
      <c r="D382" s="3">
        <f t="shared" si="36"/>
      </c>
      <c r="E382" s="3">
        <f t="shared" si="37"/>
      </c>
      <c r="F382" s="3">
        <f t="shared" si="32"/>
      </c>
      <c r="G382" s="18"/>
      <c r="H382" s="3">
        <f t="shared" si="33"/>
      </c>
      <c r="I382" s="17">
        <f t="shared" si="35"/>
      </c>
    </row>
    <row r="383" spans="3:9" ht="12.75">
      <c r="C383" s="1">
        <f t="shared" si="30"/>
      </c>
      <c r="D383" s="3">
        <f t="shared" si="36"/>
      </c>
      <c r="E383" s="3">
        <f t="shared" si="37"/>
      </c>
      <c r="F383" s="3">
        <f t="shared" si="32"/>
      </c>
      <c r="G383" s="18"/>
      <c r="H383" s="3">
        <f t="shared" si="33"/>
      </c>
      <c r="I383" s="17">
        <f t="shared" si="35"/>
      </c>
    </row>
    <row r="384" spans="3:9" ht="12.75">
      <c r="C384" s="1">
        <f t="shared" si="30"/>
      </c>
      <c r="D384" s="3">
        <f t="shared" si="36"/>
      </c>
      <c r="E384" s="3">
        <f t="shared" si="37"/>
      </c>
      <c r="F384" s="3">
        <f t="shared" si="32"/>
      </c>
      <c r="G384" s="18"/>
      <c r="H384" s="3">
        <f t="shared" si="33"/>
      </c>
      <c r="I384" s="17">
        <f t="shared" si="35"/>
      </c>
    </row>
    <row r="385" spans="3:9" ht="12.75">
      <c r="C385" s="1">
        <f t="shared" si="30"/>
      </c>
      <c r="D385" s="3">
        <f t="shared" si="36"/>
      </c>
      <c r="E385" s="3">
        <f t="shared" si="37"/>
      </c>
      <c r="F385" s="3">
        <f t="shared" si="32"/>
      </c>
      <c r="G385" s="18"/>
      <c r="H385" s="3">
        <f t="shared" si="33"/>
      </c>
      <c r="I385" s="17">
        <f t="shared" si="35"/>
      </c>
    </row>
    <row r="386" spans="3:9" ht="12.75">
      <c r="C386" s="1">
        <f t="shared" si="30"/>
      </c>
      <c r="D386" s="3">
        <f t="shared" si="36"/>
      </c>
      <c r="E386" s="3">
        <f t="shared" si="37"/>
      </c>
      <c r="F386" s="3">
        <f t="shared" si="32"/>
      </c>
      <c r="G386" s="18"/>
      <c r="H386" s="3">
        <f t="shared" si="33"/>
      </c>
      <c r="I386" s="17">
        <f t="shared" si="35"/>
      </c>
    </row>
    <row r="387" spans="3:9" ht="12.75">
      <c r="C387" s="1">
        <f t="shared" si="30"/>
      </c>
      <c r="D387" s="3">
        <f t="shared" si="36"/>
      </c>
      <c r="E387" s="3">
        <f t="shared" si="37"/>
      </c>
      <c r="F387" s="3">
        <f t="shared" si="32"/>
      </c>
      <c r="G387" s="18"/>
      <c r="H387" s="3">
        <f t="shared" si="33"/>
      </c>
      <c r="I387" s="17">
        <f t="shared" si="35"/>
      </c>
    </row>
    <row r="388" spans="3:9" ht="12.75">
      <c r="C388" s="1">
        <f t="shared" si="30"/>
      </c>
      <c r="D388" s="3">
        <f t="shared" si="36"/>
      </c>
      <c r="E388" s="3">
        <f t="shared" si="37"/>
      </c>
      <c r="F388" s="3">
        <f t="shared" si="32"/>
      </c>
      <c r="G388" s="18"/>
      <c r="H388" s="3">
        <f t="shared" si="33"/>
      </c>
      <c r="I388" s="17">
        <f t="shared" si="35"/>
      </c>
    </row>
    <row r="389" spans="3:9" ht="12.75">
      <c r="C389" s="1">
        <f t="shared" si="30"/>
      </c>
      <c r="D389" s="3">
        <f t="shared" si="36"/>
      </c>
      <c r="E389" s="3">
        <f t="shared" si="37"/>
      </c>
      <c r="F389" s="3">
        <f t="shared" si="32"/>
      </c>
      <c r="G389" s="18"/>
      <c r="H389" s="3">
        <f t="shared" si="33"/>
      </c>
      <c r="I389" s="17">
        <f t="shared" si="35"/>
      </c>
    </row>
    <row r="390" spans="3:9" ht="12.75">
      <c r="C390" s="1">
        <f t="shared" si="30"/>
      </c>
      <c r="D390" s="3">
        <f t="shared" si="36"/>
      </c>
      <c r="E390" s="3">
        <f t="shared" si="37"/>
      </c>
      <c r="F390" s="3">
        <f t="shared" si="32"/>
      </c>
      <c r="G390" s="18"/>
      <c r="H390" s="3">
        <f t="shared" si="33"/>
      </c>
      <c r="I390" s="17">
        <f t="shared" si="35"/>
      </c>
    </row>
    <row r="391" spans="3:9" ht="12.75">
      <c r="C391" s="1">
        <f t="shared" si="30"/>
      </c>
      <c r="D391" s="3">
        <f t="shared" si="36"/>
      </c>
      <c r="E391" s="3">
        <f t="shared" si="37"/>
      </c>
      <c r="F391" s="3">
        <f t="shared" si="32"/>
      </c>
      <c r="G391" s="18"/>
      <c r="H391" s="3">
        <f t="shared" si="33"/>
      </c>
      <c r="I391" s="17">
        <f t="shared" si="35"/>
      </c>
    </row>
    <row r="392" spans="3:9" ht="12.75">
      <c r="C392" s="1">
        <f t="shared" si="30"/>
      </c>
      <c r="D392" s="3">
        <f t="shared" si="36"/>
      </c>
      <c r="E392" s="3">
        <f t="shared" si="37"/>
      </c>
      <c r="F392" s="3">
        <f t="shared" si="32"/>
      </c>
      <c r="G392" s="18"/>
      <c r="H392" s="3">
        <f t="shared" si="33"/>
      </c>
      <c r="I392" s="17">
        <f t="shared" si="35"/>
      </c>
    </row>
    <row r="393" spans="3:9" ht="12.75">
      <c r="C393" s="1">
        <f t="shared" si="30"/>
      </c>
      <c r="D393" s="3">
        <f t="shared" si="36"/>
      </c>
      <c r="E393" s="3">
        <f t="shared" si="37"/>
      </c>
      <c r="F393" s="3">
        <f t="shared" si="32"/>
      </c>
      <c r="G393" s="18"/>
      <c r="H393" s="3">
        <f t="shared" si="33"/>
      </c>
      <c r="I393" s="17">
        <f t="shared" si="35"/>
      </c>
    </row>
    <row r="394" spans="3:9" ht="12.75">
      <c r="C394" s="1">
        <f t="shared" si="30"/>
      </c>
      <c r="D394" s="3">
        <f t="shared" si="36"/>
      </c>
      <c r="E394" s="3">
        <f t="shared" si="37"/>
      </c>
      <c r="F394" s="3">
        <f t="shared" si="32"/>
      </c>
      <c r="G394" s="18"/>
      <c r="H394" s="3">
        <f t="shared" si="33"/>
      </c>
      <c r="I394" s="17">
        <f t="shared" si="35"/>
      </c>
    </row>
    <row r="395" spans="3:9" ht="12.75">
      <c r="C395" s="1">
        <f aca="true" t="shared" si="38" ref="C395:C458">IF(AND(H394&lt;&gt;"",H394&gt;0),C394+1,REPT(,1))</f>
      </c>
      <c r="D395" s="3">
        <f t="shared" si="36"/>
      </c>
      <c r="E395" s="3">
        <f t="shared" si="37"/>
      </c>
      <c r="F395" s="3">
        <f aca="true" t="shared" si="39" ref="F395:F458">IF(AND(H394&lt;&gt;"",H394&gt;0),D395-E395,REPT(,1))</f>
      </c>
      <c r="G395" s="18"/>
      <c r="H395" s="3">
        <f aca="true" t="shared" si="40" ref="H395:H458">IF(AND(H394&lt;&gt;"",H394&gt;0),IF(D395-H394&lt;0,H394-F395-G395,D395-H394),REPT(,1))</f>
      </c>
      <c r="I395" s="17">
        <f t="shared" si="35"/>
      </c>
    </row>
    <row r="396" spans="3:9" ht="12.75">
      <c r="C396" s="1">
        <f t="shared" si="38"/>
      </c>
      <c r="D396" s="3">
        <f t="shared" si="36"/>
      </c>
      <c r="E396" s="3">
        <f t="shared" si="37"/>
      </c>
      <c r="F396" s="3">
        <f t="shared" si="39"/>
      </c>
      <c r="G396" s="18"/>
      <c r="H396" s="3">
        <f t="shared" si="40"/>
      </c>
      <c r="I396" s="17">
        <f t="shared" si="35"/>
      </c>
    </row>
    <row r="397" spans="3:9" ht="12.75">
      <c r="C397" s="1">
        <f t="shared" si="38"/>
      </c>
      <c r="D397" s="3">
        <f t="shared" si="36"/>
      </c>
      <c r="E397" s="3">
        <f t="shared" si="37"/>
      </c>
      <c r="F397" s="3">
        <f t="shared" si="39"/>
      </c>
      <c r="G397" s="18"/>
      <c r="H397" s="3">
        <f t="shared" si="40"/>
      </c>
      <c r="I397" s="17">
        <f aca="true" t="shared" si="41" ref="I397:I460">IF(ISERROR(E397+I396),"",E397+I396)</f>
      </c>
    </row>
    <row r="398" spans="3:9" ht="12.75">
      <c r="C398" s="1">
        <f t="shared" si="38"/>
      </c>
      <c r="D398" s="3">
        <f t="shared" si="36"/>
      </c>
      <c r="E398" s="3">
        <f t="shared" si="37"/>
      </c>
      <c r="F398" s="3">
        <f t="shared" si="39"/>
      </c>
      <c r="G398" s="18"/>
      <c r="H398" s="3">
        <f t="shared" si="40"/>
      </c>
      <c r="I398" s="17">
        <f t="shared" si="41"/>
      </c>
    </row>
    <row r="399" spans="3:9" ht="12.75">
      <c r="C399" s="1">
        <f t="shared" si="38"/>
      </c>
      <c r="D399" s="3">
        <f t="shared" si="36"/>
      </c>
      <c r="E399" s="3">
        <f t="shared" si="37"/>
      </c>
      <c r="F399" s="3">
        <f t="shared" si="39"/>
      </c>
      <c r="G399" s="18"/>
      <c r="H399" s="3">
        <f t="shared" si="40"/>
      </c>
      <c r="I399" s="17">
        <f t="shared" si="41"/>
      </c>
    </row>
    <row r="400" spans="3:9" ht="12.75">
      <c r="C400" s="1">
        <f t="shared" si="38"/>
      </c>
      <c r="D400" s="3">
        <f t="shared" si="36"/>
      </c>
      <c r="E400" s="3">
        <f t="shared" si="37"/>
      </c>
      <c r="F400" s="3">
        <f t="shared" si="39"/>
      </c>
      <c r="G400" s="18"/>
      <c r="H400" s="3">
        <f t="shared" si="40"/>
      </c>
      <c r="I400" s="17">
        <f t="shared" si="41"/>
      </c>
    </row>
    <row r="401" spans="3:9" ht="12.75">
      <c r="C401" s="1">
        <f t="shared" si="38"/>
      </c>
      <c r="D401" s="3">
        <f t="shared" si="36"/>
      </c>
      <c r="E401" s="3">
        <f t="shared" si="37"/>
      </c>
      <c r="F401" s="3">
        <f t="shared" si="39"/>
      </c>
      <c r="G401" s="18"/>
      <c r="H401" s="3">
        <f t="shared" si="40"/>
      </c>
      <c r="I401" s="17">
        <f t="shared" si="41"/>
      </c>
    </row>
    <row r="402" spans="3:9" ht="12.75">
      <c r="C402" s="1">
        <f t="shared" si="38"/>
      </c>
      <c r="D402" s="3">
        <f t="shared" si="36"/>
      </c>
      <c r="E402" s="3">
        <f t="shared" si="37"/>
      </c>
      <c r="F402" s="3">
        <f t="shared" si="39"/>
      </c>
      <c r="G402" s="18"/>
      <c r="H402" s="3">
        <f t="shared" si="40"/>
      </c>
      <c r="I402" s="17">
        <f t="shared" si="41"/>
      </c>
    </row>
    <row r="403" spans="3:9" ht="12.75">
      <c r="C403" s="1">
        <f t="shared" si="38"/>
      </c>
      <c r="D403" s="3">
        <f t="shared" si="36"/>
      </c>
      <c r="E403" s="3">
        <f t="shared" si="37"/>
      </c>
      <c r="F403" s="3">
        <f t="shared" si="39"/>
      </c>
      <c r="G403" s="18"/>
      <c r="H403" s="3">
        <f t="shared" si="40"/>
      </c>
      <c r="I403" s="17">
        <f t="shared" si="41"/>
      </c>
    </row>
    <row r="404" spans="3:9" ht="12.75">
      <c r="C404" s="1">
        <f t="shared" si="38"/>
      </c>
      <c r="D404" s="3">
        <f t="shared" si="36"/>
      </c>
      <c r="E404" s="3">
        <f t="shared" si="37"/>
      </c>
      <c r="F404" s="3">
        <f t="shared" si="39"/>
      </c>
      <c r="G404" s="18"/>
      <c r="H404" s="3">
        <f t="shared" si="40"/>
      </c>
      <c r="I404" s="17">
        <f t="shared" si="41"/>
      </c>
    </row>
    <row r="405" spans="3:9" ht="12.75">
      <c r="C405" s="1">
        <f t="shared" si="38"/>
      </c>
      <c r="D405" s="3">
        <f t="shared" si="36"/>
      </c>
      <c r="E405" s="3">
        <f t="shared" si="37"/>
      </c>
      <c r="F405" s="3">
        <f t="shared" si="39"/>
      </c>
      <c r="G405" s="18"/>
      <c r="H405" s="3">
        <f t="shared" si="40"/>
      </c>
      <c r="I405" s="17">
        <f t="shared" si="41"/>
      </c>
    </row>
    <row r="406" spans="3:9" ht="12.75">
      <c r="C406" s="1">
        <f t="shared" si="38"/>
      </c>
      <c r="D406" s="3">
        <f t="shared" si="36"/>
      </c>
      <c r="E406" s="3">
        <f t="shared" si="37"/>
      </c>
      <c r="F406" s="3">
        <f t="shared" si="39"/>
      </c>
      <c r="G406" s="18"/>
      <c r="H406" s="3">
        <f t="shared" si="40"/>
      </c>
      <c r="I406" s="17">
        <f t="shared" si="41"/>
      </c>
    </row>
    <row r="407" spans="3:9" ht="12.75">
      <c r="C407" s="1">
        <f t="shared" si="38"/>
      </c>
      <c r="D407" s="3">
        <f t="shared" si="36"/>
      </c>
      <c r="E407" s="3">
        <f t="shared" si="37"/>
      </c>
      <c r="F407" s="3">
        <f t="shared" si="39"/>
      </c>
      <c r="G407" s="18"/>
      <c r="H407" s="3">
        <f t="shared" si="40"/>
      </c>
      <c r="I407" s="17">
        <f t="shared" si="41"/>
      </c>
    </row>
    <row r="408" spans="3:9" ht="12.75">
      <c r="C408" s="1">
        <f t="shared" si="38"/>
      </c>
      <c r="D408" s="3">
        <f t="shared" si="36"/>
      </c>
      <c r="E408" s="3">
        <f t="shared" si="37"/>
      </c>
      <c r="F408" s="3">
        <f t="shared" si="39"/>
      </c>
      <c r="G408" s="18"/>
      <c r="H408" s="3">
        <f t="shared" si="40"/>
      </c>
      <c r="I408" s="17">
        <f t="shared" si="41"/>
      </c>
    </row>
    <row r="409" spans="3:9" ht="12.75">
      <c r="C409" s="1">
        <f t="shared" si="38"/>
      </c>
      <c r="D409" s="3">
        <f t="shared" si="36"/>
      </c>
      <c r="E409" s="3">
        <f t="shared" si="37"/>
      </c>
      <c r="F409" s="3">
        <f t="shared" si="39"/>
      </c>
      <c r="G409" s="18"/>
      <c r="H409" s="3">
        <f t="shared" si="40"/>
      </c>
      <c r="I409" s="17">
        <f t="shared" si="41"/>
      </c>
    </row>
    <row r="410" spans="3:9" ht="12.75">
      <c r="C410" s="1">
        <f t="shared" si="38"/>
      </c>
      <c r="D410" s="3">
        <f t="shared" si="36"/>
      </c>
      <c r="E410" s="3">
        <f t="shared" si="37"/>
      </c>
      <c r="F410" s="3">
        <f t="shared" si="39"/>
      </c>
      <c r="G410" s="18"/>
      <c r="H410" s="3">
        <f t="shared" si="40"/>
      </c>
      <c r="I410" s="17">
        <f t="shared" si="41"/>
      </c>
    </row>
    <row r="411" spans="3:9" ht="12.75">
      <c r="C411" s="1">
        <f t="shared" si="38"/>
      </c>
      <c r="D411" s="3">
        <f t="shared" si="36"/>
      </c>
      <c r="E411" s="3">
        <f t="shared" si="37"/>
      </c>
      <c r="F411" s="3">
        <f t="shared" si="39"/>
      </c>
      <c r="G411" s="18"/>
      <c r="H411" s="3">
        <f t="shared" si="40"/>
      </c>
      <c r="I411" s="17">
        <f t="shared" si="41"/>
      </c>
    </row>
    <row r="412" spans="3:9" ht="12.75">
      <c r="C412" s="1">
        <f t="shared" si="38"/>
      </c>
      <c r="D412" s="3">
        <f t="shared" si="36"/>
      </c>
      <c r="E412" s="3">
        <f t="shared" si="37"/>
      </c>
      <c r="F412" s="3">
        <f t="shared" si="39"/>
      </c>
      <c r="G412" s="18"/>
      <c r="H412" s="3">
        <f t="shared" si="40"/>
      </c>
      <c r="I412" s="17">
        <f t="shared" si="41"/>
      </c>
    </row>
    <row r="413" spans="3:9" ht="12.75">
      <c r="C413" s="1">
        <f t="shared" si="38"/>
      </c>
      <c r="D413" s="3">
        <f t="shared" si="36"/>
      </c>
      <c r="E413" s="3">
        <f t="shared" si="37"/>
      </c>
      <c r="F413" s="3">
        <f t="shared" si="39"/>
      </c>
      <c r="G413" s="18"/>
      <c r="H413" s="3">
        <f t="shared" si="40"/>
      </c>
      <c r="I413" s="17">
        <f t="shared" si="41"/>
      </c>
    </row>
    <row r="414" spans="3:9" ht="12.75">
      <c r="C414" s="1">
        <f t="shared" si="38"/>
      </c>
      <c r="D414" s="3">
        <f t="shared" si="36"/>
      </c>
      <c r="E414" s="3">
        <f t="shared" si="37"/>
      </c>
      <c r="F414" s="3">
        <f t="shared" si="39"/>
      </c>
      <c r="G414" s="18"/>
      <c r="H414" s="3">
        <f t="shared" si="40"/>
      </c>
      <c r="I414" s="17">
        <f t="shared" si="41"/>
      </c>
    </row>
    <row r="415" spans="3:9" ht="12.75">
      <c r="C415" s="1">
        <f t="shared" si="38"/>
      </c>
      <c r="D415" s="3">
        <f t="shared" si="36"/>
      </c>
      <c r="E415" s="3">
        <f t="shared" si="37"/>
      </c>
      <c r="F415" s="3">
        <f t="shared" si="39"/>
      </c>
      <c r="G415" s="18"/>
      <c r="H415" s="3">
        <f t="shared" si="40"/>
      </c>
      <c r="I415" s="17">
        <f t="shared" si="41"/>
      </c>
    </row>
    <row r="416" spans="3:9" ht="12.75">
      <c r="C416" s="1">
        <f t="shared" si="38"/>
      </c>
      <c r="D416" s="3">
        <f t="shared" si="36"/>
      </c>
      <c r="E416" s="3">
        <f t="shared" si="37"/>
      </c>
      <c r="F416" s="3">
        <f t="shared" si="39"/>
      </c>
      <c r="G416" s="18"/>
      <c r="H416" s="3">
        <f t="shared" si="40"/>
      </c>
      <c r="I416" s="17">
        <f t="shared" si="41"/>
      </c>
    </row>
    <row r="417" spans="3:9" ht="12.75">
      <c r="C417" s="1">
        <f t="shared" si="38"/>
      </c>
      <c r="D417" s="3">
        <f t="shared" si="36"/>
      </c>
      <c r="E417" s="3">
        <f t="shared" si="37"/>
      </c>
      <c r="F417" s="3">
        <f t="shared" si="39"/>
      </c>
      <c r="G417" s="18"/>
      <c r="H417" s="3">
        <f t="shared" si="40"/>
      </c>
      <c r="I417" s="17">
        <f t="shared" si="41"/>
      </c>
    </row>
    <row r="418" spans="3:9" ht="12.75">
      <c r="C418" s="1">
        <f t="shared" si="38"/>
      </c>
      <c r="D418" s="3">
        <f t="shared" si="36"/>
      </c>
      <c r="E418" s="3">
        <f t="shared" si="37"/>
      </c>
      <c r="F418" s="3">
        <f t="shared" si="39"/>
      </c>
      <c r="G418" s="18"/>
      <c r="H418" s="3">
        <f t="shared" si="40"/>
      </c>
      <c r="I418" s="17">
        <f t="shared" si="41"/>
      </c>
    </row>
    <row r="419" spans="3:9" ht="12.75">
      <c r="C419" s="1">
        <f t="shared" si="38"/>
      </c>
      <c r="D419" s="3">
        <f t="shared" si="36"/>
      </c>
      <c r="E419" s="3">
        <f t="shared" si="37"/>
      </c>
      <c r="F419" s="3">
        <f t="shared" si="39"/>
      </c>
      <c r="G419" s="18"/>
      <c r="H419" s="3">
        <f t="shared" si="40"/>
      </c>
      <c r="I419" s="17">
        <f t="shared" si="41"/>
      </c>
    </row>
    <row r="420" spans="3:9" ht="12.75">
      <c r="C420" s="1">
        <f t="shared" si="38"/>
      </c>
      <c r="D420" s="3">
        <f t="shared" si="36"/>
      </c>
      <c r="E420" s="3">
        <f t="shared" si="37"/>
      </c>
      <c r="F420" s="3">
        <f t="shared" si="39"/>
      </c>
      <c r="G420" s="18"/>
      <c r="H420" s="3">
        <f t="shared" si="40"/>
      </c>
      <c r="I420" s="17">
        <f t="shared" si="41"/>
      </c>
    </row>
    <row r="421" spans="3:9" ht="12.75">
      <c r="C421" s="1">
        <f t="shared" si="38"/>
      </c>
      <c r="D421" s="3">
        <f t="shared" si="36"/>
      </c>
      <c r="E421" s="3">
        <f t="shared" si="37"/>
      </c>
      <c r="F421" s="3">
        <f t="shared" si="39"/>
      </c>
      <c r="G421" s="18"/>
      <c r="H421" s="3">
        <f t="shared" si="40"/>
      </c>
      <c r="I421" s="17">
        <f t="shared" si="41"/>
      </c>
    </row>
    <row r="422" spans="3:9" ht="12.75">
      <c r="C422" s="1">
        <f t="shared" si="38"/>
      </c>
      <c r="D422" s="3">
        <f t="shared" si="36"/>
      </c>
      <c r="E422" s="3">
        <f t="shared" si="37"/>
      </c>
      <c r="F422" s="3">
        <f t="shared" si="39"/>
      </c>
      <c r="G422" s="18"/>
      <c r="H422" s="3">
        <f t="shared" si="40"/>
      </c>
      <c r="I422" s="17">
        <f t="shared" si="41"/>
      </c>
    </row>
    <row r="423" spans="3:9" ht="12.75">
      <c r="C423" s="1">
        <f t="shared" si="38"/>
      </c>
      <c r="D423" s="3">
        <f t="shared" si="36"/>
      </c>
      <c r="E423" s="3">
        <f t="shared" si="37"/>
      </c>
      <c r="F423" s="3">
        <f t="shared" si="39"/>
      </c>
      <c r="G423" s="18"/>
      <c r="H423" s="3">
        <f t="shared" si="40"/>
      </c>
      <c r="I423" s="17">
        <f t="shared" si="41"/>
      </c>
    </row>
    <row r="424" spans="3:9" ht="12.75">
      <c r="C424" s="1">
        <f t="shared" si="38"/>
      </c>
      <c r="D424" s="3">
        <f t="shared" si="36"/>
      </c>
      <c r="E424" s="3">
        <f t="shared" si="37"/>
      </c>
      <c r="F424" s="3">
        <f t="shared" si="39"/>
      </c>
      <c r="G424" s="18"/>
      <c r="H424" s="3">
        <f t="shared" si="40"/>
      </c>
      <c r="I424" s="17">
        <f t="shared" si="41"/>
      </c>
    </row>
    <row r="425" spans="3:9" ht="12.75">
      <c r="C425" s="1">
        <f t="shared" si="38"/>
      </c>
      <c r="D425" s="3">
        <f t="shared" si="36"/>
      </c>
      <c r="E425" s="3">
        <f t="shared" si="37"/>
      </c>
      <c r="F425" s="3">
        <f t="shared" si="39"/>
      </c>
      <c r="G425" s="18"/>
      <c r="H425" s="3">
        <f t="shared" si="40"/>
      </c>
      <c r="I425" s="17">
        <f t="shared" si="41"/>
      </c>
    </row>
    <row r="426" spans="3:9" ht="12.75">
      <c r="C426" s="1">
        <f t="shared" si="38"/>
      </c>
      <c r="D426" s="3">
        <f t="shared" si="36"/>
      </c>
      <c r="E426" s="3">
        <f t="shared" si="37"/>
      </c>
      <c r="F426" s="3">
        <f t="shared" si="39"/>
      </c>
      <c r="G426" s="18"/>
      <c r="H426" s="3">
        <f t="shared" si="40"/>
      </c>
      <c r="I426" s="17">
        <f t="shared" si="41"/>
      </c>
    </row>
    <row r="427" spans="3:9" ht="12.75">
      <c r="C427" s="1">
        <f t="shared" si="38"/>
      </c>
      <c r="D427" s="3">
        <f t="shared" si="36"/>
      </c>
      <c r="E427" s="3">
        <f t="shared" si="37"/>
      </c>
      <c r="F427" s="3">
        <f t="shared" si="39"/>
      </c>
      <c r="G427" s="18"/>
      <c r="H427" s="3">
        <f t="shared" si="40"/>
      </c>
      <c r="I427" s="17">
        <f t="shared" si="41"/>
      </c>
    </row>
    <row r="428" spans="3:9" ht="12.75">
      <c r="C428" s="1">
        <f t="shared" si="38"/>
      </c>
      <c r="D428" s="3">
        <f t="shared" si="36"/>
      </c>
      <c r="E428" s="3">
        <f t="shared" si="37"/>
      </c>
      <c r="F428" s="3">
        <f t="shared" si="39"/>
      </c>
      <c r="G428" s="18"/>
      <c r="H428" s="3">
        <f t="shared" si="40"/>
      </c>
      <c r="I428" s="17">
        <f t="shared" si="41"/>
      </c>
    </row>
    <row r="429" spans="3:9" ht="12.75">
      <c r="C429" s="1">
        <f t="shared" si="38"/>
      </c>
      <c r="D429" s="3">
        <f t="shared" si="36"/>
      </c>
      <c r="E429" s="3">
        <f t="shared" si="37"/>
      </c>
      <c r="F429" s="3">
        <f t="shared" si="39"/>
      </c>
      <c r="G429" s="18"/>
      <c r="H429" s="3">
        <f t="shared" si="40"/>
      </c>
      <c r="I429" s="17">
        <f t="shared" si="41"/>
      </c>
    </row>
    <row r="430" spans="3:9" ht="12.75">
      <c r="C430" s="1">
        <f t="shared" si="38"/>
      </c>
      <c r="D430" s="3">
        <f t="shared" si="36"/>
      </c>
      <c r="E430" s="3">
        <f t="shared" si="37"/>
      </c>
      <c r="F430" s="3">
        <f t="shared" si="39"/>
      </c>
      <c r="G430" s="18"/>
      <c r="H430" s="3">
        <f t="shared" si="40"/>
      </c>
      <c r="I430" s="17">
        <f t="shared" si="41"/>
      </c>
    </row>
    <row r="431" spans="3:9" ht="12.75">
      <c r="C431" s="1">
        <f t="shared" si="38"/>
      </c>
      <c r="D431" s="3">
        <f t="shared" si="36"/>
      </c>
      <c r="E431" s="3">
        <f t="shared" si="37"/>
      </c>
      <c r="F431" s="3">
        <f t="shared" si="39"/>
      </c>
      <c r="G431" s="18"/>
      <c r="H431" s="3">
        <f t="shared" si="40"/>
      </c>
      <c r="I431" s="17">
        <f t="shared" si="41"/>
      </c>
    </row>
    <row r="432" spans="3:9" ht="12.75">
      <c r="C432" s="1">
        <f t="shared" si="38"/>
      </c>
      <c r="D432" s="3">
        <f t="shared" si="36"/>
      </c>
      <c r="E432" s="3">
        <f t="shared" si="37"/>
      </c>
      <c r="F432" s="3">
        <f t="shared" si="39"/>
      </c>
      <c r="G432" s="18"/>
      <c r="H432" s="3">
        <f t="shared" si="40"/>
      </c>
      <c r="I432" s="17">
        <f t="shared" si="41"/>
      </c>
    </row>
    <row r="433" spans="3:9" ht="12.75">
      <c r="C433" s="1">
        <f t="shared" si="38"/>
      </c>
      <c r="D433" s="3">
        <f t="shared" si="36"/>
      </c>
      <c r="E433" s="3">
        <f t="shared" si="37"/>
      </c>
      <c r="F433" s="3">
        <f t="shared" si="39"/>
      </c>
      <c r="G433" s="18"/>
      <c r="H433" s="3">
        <f t="shared" si="40"/>
      </c>
      <c r="I433" s="17">
        <f t="shared" si="41"/>
      </c>
    </row>
    <row r="434" spans="3:9" ht="12.75">
      <c r="C434" s="1">
        <f t="shared" si="38"/>
      </c>
      <c r="D434" s="3">
        <f t="shared" si="36"/>
      </c>
      <c r="E434" s="3">
        <f t="shared" si="37"/>
      </c>
      <c r="F434" s="3">
        <f t="shared" si="39"/>
      </c>
      <c r="G434" s="18"/>
      <c r="H434" s="3">
        <f t="shared" si="40"/>
      </c>
      <c r="I434" s="17">
        <f t="shared" si="41"/>
      </c>
    </row>
    <row r="435" spans="3:9" ht="12.75">
      <c r="C435" s="1">
        <f t="shared" si="38"/>
      </c>
      <c r="D435" s="3">
        <f aca="true" t="shared" si="42" ref="D435:D498">IF(AND(H434&lt;&gt;"",H434&gt;0),IF($D$5&lt;=H434,$D$5,H434),REPT(,1))</f>
      </c>
      <c r="E435" s="3">
        <f aca="true" t="shared" si="43" ref="E435:E498">IF(AND(H434&lt;&gt;"",H434&gt;0),$D$6/12*H434,REPT(,1))</f>
      </c>
      <c r="F435" s="3">
        <f t="shared" si="39"/>
      </c>
      <c r="G435" s="18"/>
      <c r="H435" s="3">
        <f t="shared" si="40"/>
      </c>
      <c r="I435" s="17">
        <f t="shared" si="41"/>
      </c>
    </row>
    <row r="436" spans="3:9" ht="12.75">
      <c r="C436" s="1">
        <f t="shared" si="38"/>
      </c>
      <c r="D436" s="3">
        <f t="shared" si="42"/>
      </c>
      <c r="E436" s="3">
        <f t="shared" si="43"/>
      </c>
      <c r="F436" s="3">
        <f t="shared" si="39"/>
      </c>
      <c r="G436" s="18"/>
      <c r="H436" s="3">
        <f t="shared" si="40"/>
      </c>
      <c r="I436" s="17">
        <f t="shared" si="41"/>
      </c>
    </row>
    <row r="437" spans="3:9" ht="12.75">
      <c r="C437" s="1">
        <f t="shared" si="38"/>
      </c>
      <c r="D437" s="3">
        <f t="shared" si="42"/>
      </c>
      <c r="E437" s="3">
        <f t="shared" si="43"/>
      </c>
      <c r="F437" s="3">
        <f t="shared" si="39"/>
      </c>
      <c r="G437" s="18"/>
      <c r="H437" s="3">
        <f t="shared" si="40"/>
      </c>
      <c r="I437" s="17">
        <f t="shared" si="41"/>
      </c>
    </row>
    <row r="438" spans="3:9" ht="12.75">
      <c r="C438" s="1">
        <f t="shared" si="38"/>
      </c>
      <c r="D438" s="3">
        <f t="shared" si="42"/>
      </c>
      <c r="E438" s="3">
        <f t="shared" si="43"/>
      </c>
      <c r="F438" s="3">
        <f t="shared" si="39"/>
      </c>
      <c r="G438" s="18"/>
      <c r="H438" s="3">
        <f t="shared" si="40"/>
      </c>
      <c r="I438" s="17">
        <f t="shared" si="41"/>
      </c>
    </row>
    <row r="439" spans="3:9" ht="12.75">
      <c r="C439" s="1">
        <f t="shared" si="38"/>
      </c>
      <c r="D439" s="3">
        <f t="shared" si="42"/>
      </c>
      <c r="E439" s="3">
        <f t="shared" si="43"/>
      </c>
      <c r="F439" s="3">
        <f t="shared" si="39"/>
      </c>
      <c r="G439" s="18"/>
      <c r="H439" s="3">
        <f t="shared" si="40"/>
      </c>
      <c r="I439" s="17">
        <f t="shared" si="41"/>
      </c>
    </row>
    <row r="440" spans="3:9" ht="12.75">
      <c r="C440" s="1">
        <f t="shared" si="38"/>
      </c>
      <c r="D440" s="3">
        <f t="shared" si="42"/>
      </c>
      <c r="E440" s="3">
        <f t="shared" si="43"/>
      </c>
      <c r="F440" s="3">
        <f t="shared" si="39"/>
      </c>
      <c r="G440" s="18"/>
      <c r="H440" s="3">
        <f t="shared" si="40"/>
      </c>
      <c r="I440" s="17">
        <f t="shared" si="41"/>
      </c>
    </row>
    <row r="441" spans="3:9" ht="12.75">
      <c r="C441" s="1">
        <f t="shared" si="38"/>
      </c>
      <c r="D441" s="3">
        <f t="shared" si="42"/>
      </c>
      <c r="E441" s="3">
        <f t="shared" si="43"/>
      </c>
      <c r="F441" s="3">
        <f t="shared" si="39"/>
      </c>
      <c r="G441" s="18"/>
      <c r="H441" s="3">
        <f t="shared" si="40"/>
      </c>
      <c r="I441" s="17">
        <f t="shared" si="41"/>
      </c>
    </row>
    <row r="442" spans="3:9" ht="12.75">
      <c r="C442" s="1">
        <f t="shared" si="38"/>
      </c>
      <c r="D442" s="3">
        <f t="shared" si="42"/>
      </c>
      <c r="E442" s="3">
        <f t="shared" si="43"/>
      </c>
      <c r="F442" s="3">
        <f t="shared" si="39"/>
      </c>
      <c r="G442" s="18"/>
      <c r="H442" s="3">
        <f t="shared" si="40"/>
      </c>
      <c r="I442" s="17">
        <f t="shared" si="41"/>
      </c>
    </row>
    <row r="443" spans="3:9" ht="12.75">
      <c r="C443" s="1">
        <f t="shared" si="38"/>
      </c>
      <c r="D443" s="3">
        <f t="shared" si="42"/>
      </c>
      <c r="E443" s="3">
        <f t="shared" si="43"/>
      </c>
      <c r="F443" s="3">
        <f t="shared" si="39"/>
      </c>
      <c r="G443" s="18"/>
      <c r="H443" s="3">
        <f t="shared" si="40"/>
      </c>
      <c r="I443" s="17">
        <f t="shared" si="41"/>
      </c>
    </row>
    <row r="444" spans="3:9" ht="12.75">
      <c r="C444" s="1">
        <f t="shared" si="38"/>
      </c>
      <c r="D444" s="3">
        <f t="shared" si="42"/>
      </c>
      <c r="E444" s="3">
        <f t="shared" si="43"/>
      </c>
      <c r="F444" s="3">
        <f t="shared" si="39"/>
      </c>
      <c r="G444" s="18"/>
      <c r="H444" s="3">
        <f t="shared" si="40"/>
      </c>
      <c r="I444" s="17">
        <f t="shared" si="41"/>
      </c>
    </row>
    <row r="445" spans="3:9" ht="12.75">
      <c r="C445" s="1">
        <f t="shared" si="38"/>
      </c>
      <c r="D445" s="3">
        <f t="shared" si="42"/>
      </c>
      <c r="E445" s="3">
        <f t="shared" si="43"/>
      </c>
      <c r="F445" s="3">
        <f t="shared" si="39"/>
      </c>
      <c r="G445" s="18"/>
      <c r="H445" s="3">
        <f t="shared" si="40"/>
      </c>
      <c r="I445" s="17">
        <f t="shared" si="41"/>
      </c>
    </row>
    <row r="446" spans="3:9" ht="12.75">
      <c r="C446" s="1">
        <f t="shared" si="38"/>
      </c>
      <c r="D446" s="3">
        <f t="shared" si="42"/>
      </c>
      <c r="E446" s="3">
        <f t="shared" si="43"/>
      </c>
      <c r="F446" s="3">
        <f t="shared" si="39"/>
      </c>
      <c r="G446" s="18"/>
      <c r="H446" s="3">
        <f t="shared" si="40"/>
      </c>
      <c r="I446" s="17">
        <f t="shared" si="41"/>
      </c>
    </row>
    <row r="447" spans="3:9" ht="12.75">
      <c r="C447" s="1">
        <f t="shared" si="38"/>
      </c>
      <c r="D447" s="3">
        <f t="shared" si="42"/>
      </c>
      <c r="E447" s="3">
        <f t="shared" si="43"/>
      </c>
      <c r="F447" s="3">
        <f t="shared" si="39"/>
      </c>
      <c r="G447" s="18"/>
      <c r="H447" s="3">
        <f t="shared" si="40"/>
      </c>
      <c r="I447" s="17">
        <f t="shared" si="41"/>
      </c>
    </row>
    <row r="448" spans="3:9" ht="12.75">
      <c r="C448" s="1">
        <f t="shared" si="38"/>
      </c>
      <c r="D448" s="3">
        <f t="shared" si="42"/>
      </c>
      <c r="E448" s="3">
        <f t="shared" si="43"/>
      </c>
      <c r="F448" s="3">
        <f t="shared" si="39"/>
      </c>
      <c r="G448" s="18"/>
      <c r="H448" s="3">
        <f t="shared" si="40"/>
      </c>
      <c r="I448" s="17">
        <f t="shared" si="41"/>
      </c>
    </row>
    <row r="449" spans="3:9" ht="12.75">
      <c r="C449" s="1">
        <f t="shared" si="38"/>
      </c>
      <c r="D449" s="3">
        <f t="shared" si="42"/>
      </c>
      <c r="E449" s="3">
        <f t="shared" si="43"/>
      </c>
      <c r="F449" s="3">
        <f t="shared" si="39"/>
      </c>
      <c r="G449" s="18"/>
      <c r="H449" s="3">
        <f t="shared" si="40"/>
      </c>
      <c r="I449" s="17">
        <f t="shared" si="41"/>
      </c>
    </row>
    <row r="450" spans="3:9" ht="12.75">
      <c r="C450" s="1">
        <f t="shared" si="38"/>
      </c>
      <c r="D450" s="3">
        <f t="shared" si="42"/>
      </c>
      <c r="E450" s="3">
        <f t="shared" si="43"/>
      </c>
      <c r="F450" s="3">
        <f t="shared" si="39"/>
      </c>
      <c r="G450" s="18"/>
      <c r="H450" s="3">
        <f t="shared" si="40"/>
      </c>
      <c r="I450" s="17">
        <f t="shared" si="41"/>
      </c>
    </row>
    <row r="451" spans="3:9" ht="12.75">
      <c r="C451" s="1">
        <f t="shared" si="38"/>
      </c>
      <c r="D451" s="3">
        <f t="shared" si="42"/>
      </c>
      <c r="E451" s="3">
        <f t="shared" si="43"/>
      </c>
      <c r="F451" s="3">
        <f t="shared" si="39"/>
      </c>
      <c r="G451" s="18"/>
      <c r="H451" s="3">
        <f t="shared" si="40"/>
      </c>
      <c r="I451" s="17">
        <f t="shared" si="41"/>
      </c>
    </row>
    <row r="452" spans="3:9" ht="12.75">
      <c r="C452" s="1">
        <f t="shared" si="38"/>
      </c>
      <c r="D452" s="3">
        <f t="shared" si="42"/>
      </c>
      <c r="E452" s="3">
        <f t="shared" si="43"/>
      </c>
      <c r="F452" s="3">
        <f t="shared" si="39"/>
      </c>
      <c r="G452" s="18"/>
      <c r="H452" s="3">
        <f t="shared" si="40"/>
      </c>
      <c r="I452" s="17">
        <f t="shared" si="41"/>
      </c>
    </row>
    <row r="453" spans="3:9" ht="12.75">
      <c r="C453" s="1">
        <f t="shared" si="38"/>
      </c>
      <c r="D453" s="3">
        <f t="shared" si="42"/>
      </c>
      <c r="E453" s="3">
        <f t="shared" si="43"/>
      </c>
      <c r="F453" s="3">
        <f t="shared" si="39"/>
      </c>
      <c r="G453" s="18"/>
      <c r="H453" s="3">
        <f t="shared" si="40"/>
      </c>
      <c r="I453" s="17">
        <f t="shared" si="41"/>
      </c>
    </row>
    <row r="454" spans="3:9" ht="12.75">
      <c r="C454" s="1">
        <f t="shared" si="38"/>
      </c>
      <c r="D454" s="3">
        <f t="shared" si="42"/>
      </c>
      <c r="E454" s="3">
        <f t="shared" si="43"/>
      </c>
      <c r="F454" s="3">
        <f t="shared" si="39"/>
      </c>
      <c r="G454" s="18"/>
      <c r="H454" s="3">
        <f t="shared" si="40"/>
      </c>
      <c r="I454" s="17">
        <f t="shared" si="41"/>
      </c>
    </row>
    <row r="455" spans="3:9" ht="12.75">
      <c r="C455" s="1">
        <f t="shared" si="38"/>
      </c>
      <c r="D455" s="3">
        <f t="shared" si="42"/>
      </c>
      <c r="E455" s="3">
        <f t="shared" si="43"/>
      </c>
      <c r="F455" s="3">
        <f t="shared" si="39"/>
      </c>
      <c r="G455" s="18"/>
      <c r="H455" s="3">
        <f t="shared" si="40"/>
      </c>
      <c r="I455" s="17">
        <f t="shared" si="41"/>
      </c>
    </row>
    <row r="456" spans="3:9" ht="12.75">
      <c r="C456" s="1">
        <f t="shared" si="38"/>
      </c>
      <c r="D456" s="3">
        <f t="shared" si="42"/>
      </c>
      <c r="E456" s="3">
        <f t="shared" si="43"/>
      </c>
      <c r="F456" s="3">
        <f t="shared" si="39"/>
      </c>
      <c r="G456" s="18"/>
      <c r="H456" s="3">
        <f t="shared" si="40"/>
      </c>
      <c r="I456" s="17">
        <f t="shared" si="41"/>
      </c>
    </row>
    <row r="457" spans="3:9" ht="12.75">
      <c r="C457" s="1">
        <f t="shared" si="38"/>
      </c>
      <c r="D457" s="3">
        <f t="shared" si="42"/>
      </c>
      <c r="E457" s="3">
        <f t="shared" si="43"/>
      </c>
      <c r="F457" s="3">
        <f t="shared" si="39"/>
      </c>
      <c r="G457" s="18"/>
      <c r="H457" s="3">
        <f t="shared" si="40"/>
      </c>
      <c r="I457" s="17">
        <f t="shared" si="41"/>
      </c>
    </row>
    <row r="458" spans="3:9" ht="12.75">
      <c r="C458" s="1">
        <f t="shared" si="38"/>
      </c>
      <c r="D458" s="3">
        <f t="shared" si="42"/>
      </c>
      <c r="E458" s="3">
        <f t="shared" si="43"/>
      </c>
      <c r="F458" s="3">
        <f t="shared" si="39"/>
      </c>
      <c r="G458" s="18"/>
      <c r="H458" s="3">
        <f t="shared" si="40"/>
      </c>
      <c r="I458" s="17">
        <f t="shared" si="41"/>
      </c>
    </row>
    <row r="459" spans="3:9" ht="12.75">
      <c r="C459" s="1">
        <f aca="true" t="shared" si="44" ref="C459:C522">IF(AND(H458&lt;&gt;"",H458&gt;0),C458+1,REPT(,1))</f>
      </c>
      <c r="D459" s="3">
        <f t="shared" si="42"/>
      </c>
      <c r="E459" s="3">
        <f t="shared" si="43"/>
      </c>
      <c r="F459" s="3">
        <f aca="true" t="shared" si="45" ref="F459:F522">IF(AND(H458&lt;&gt;"",H458&gt;0),D459-E459,REPT(,1))</f>
      </c>
      <c r="G459" s="18"/>
      <c r="H459" s="3">
        <f aca="true" t="shared" si="46" ref="H459:H522">IF(AND(H458&lt;&gt;"",H458&gt;0),IF(D459-H458&lt;0,H458-F459-G459,D459-H458),REPT(,1))</f>
      </c>
      <c r="I459" s="17">
        <f t="shared" si="41"/>
      </c>
    </row>
    <row r="460" spans="3:9" ht="12.75">
      <c r="C460" s="1">
        <f t="shared" si="44"/>
      </c>
      <c r="D460" s="3">
        <f t="shared" si="42"/>
      </c>
      <c r="E460" s="3">
        <f t="shared" si="43"/>
      </c>
      <c r="F460" s="3">
        <f t="shared" si="45"/>
      </c>
      <c r="G460" s="18"/>
      <c r="H460" s="3">
        <f t="shared" si="46"/>
      </c>
      <c r="I460" s="17">
        <f t="shared" si="41"/>
      </c>
    </row>
    <row r="461" spans="3:9" ht="12.75">
      <c r="C461" s="1">
        <f t="shared" si="44"/>
      </c>
      <c r="D461" s="3">
        <f t="shared" si="42"/>
      </c>
      <c r="E461" s="3">
        <f t="shared" si="43"/>
      </c>
      <c r="F461" s="3">
        <f t="shared" si="45"/>
      </c>
      <c r="G461" s="18"/>
      <c r="H461" s="3">
        <f t="shared" si="46"/>
      </c>
      <c r="I461" s="17">
        <f aca="true" t="shared" si="47" ref="I461:I524">IF(ISERROR(E461+I460),"",E461+I460)</f>
      </c>
    </row>
    <row r="462" spans="3:9" ht="12.75">
      <c r="C462" s="1">
        <f t="shared" si="44"/>
      </c>
      <c r="D462" s="3">
        <f t="shared" si="42"/>
      </c>
      <c r="E462" s="3">
        <f t="shared" si="43"/>
      </c>
      <c r="F462" s="3">
        <f t="shared" si="45"/>
      </c>
      <c r="G462" s="18"/>
      <c r="H462" s="3">
        <f t="shared" si="46"/>
      </c>
      <c r="I462" s="17">
        <f t="shared" si="47"/>
      </c>
    </row>
    <row r="463" spans="3:9" ht="12.75">
      <c r="C463" s="1">
        <f t="shared" si="44"/>
      </c>
      <c r="D463" s="3">
        <f t="shared" si="42"/>
      </c>
      <c r="E463" s="3">
        <f t="shared" si="43"/>
      </c>
      <c r="F463" s="3">
        <f t="shared" si="45"/>
      </c>
      <c r="G463" s="18"/>
      <c r="H463" s="3">
        <f t="shared" si="46"/>
      </c>
      <c r="I463" s="17">
        <f t="shared" si="47"/>
      </c>
    </row>
    <row r="464" spans="3:9" ht="12.75">
      <c r="C464" s="1">
        <f t="shared" si="44"/>
      </c>
      <c r="D464" s="3">
        <f t="shared" si="42"/>
      </c>
      <c r="E464" s="3">
        <f t="shared" si="43"/>
      </c>
      <c r="F464" s="3">
        <f t="shared" si="45"/>
      </c>
      <c r="G464" s="18"/>
      <c r="H464" s="3">
        <f t="shared" si="46"/>
      </c>
      <c r="I464" s="17">
        <f t="shared" si="47"/>
      </c>
    </row>
    <row r="465" spans="3:9" ht="12.75">
      <c r="C465" s="1">
        <f t="shared" si="44"/>
      </c>
      <c r="D465" s="3">
        <f t="shared" si="42"/>
      </c>
      <c r="E465" s="3">
        <f t="shared" si="43"/>
      </c>
      <c r="F465" s="3">
        <f t="shared" si="45"/>
      </c>
      <c r="G465" s="18"/>
      <c r="H465" s="3">
        <f t="shared" si="46"/>
      </c>
      <c r="I465" s="17">
        <f t="shared" si="47"/>
      </c>
    </row>
    <row r="466" spans="3:9" ht="12.75">
      <c r="C466" s="1">
        <f t="shared" si="44"/>
      </c>
      <c r="D466" s="3">
        <f t="shared" si="42"/>
      </c>
      <c r="E466" s="3">
        <f t="shared" si="43"/>
      </c>
      <c r="F466" s="3">
        <f t="shared" si="45"/>
      </c>
      <c r="G466" s="18"/>
      <c r="H466" s="3">
        <f t="shared" si="46"/>
      </c>
      <c r="I466" s="17">
        <f t="shared" si="47"/>
      </c>
    </row>
    <row r="467" spans="3:9" ht="12.75">
      <c r="C467" s="1">
        <f t="shared" si="44"/>
      </c>
      <c r="D467" s="3">
        <f t="shared" si="42"/>
      </c>
      <c r="E467" s="3">
        <f t="shared" si="43"/>
      </c>
      <c r="F467" s="3">
        <f t="shared" si="45"/>
      </c>
      <c r="G467" s="18"/>
      <c r="H467" s="3">
        <f t="shared" si="46"/>
      </c>
      <c r="I467" s="17">
        <f t="shared" si="47"/>
      </c>
    </row>
    <row r="468" spans="3:9" ht="12.75">
      <c r="C468" s="1">
        <f t="shared" si="44"/>
      </c>
      <c r="D468" s="3">
        <f t="shared" si="42"/>
      </c>
      <c r="E468" s="3">
        <f t="shared" si="43"/>
      </c>
      <c r="F468" s="3">
        <f t="shared" si="45"/>
      </c>
      <c r="G468" s="18"/>
      <c r="H468" s="3">
        <f t="shared" si="46"/>
      </c>
      <c r="I468" s="17">
        <f t="shared" si="47"/>
      </c>
    </row>
    <row r="469" spans="3:9" ht="12.75">
      <c r="C469" s="1">
        <f t="shared" si="44"/>
      </c>
      <c r="D469" s="3">
        <f t="shared" si="42"/>
      </c>
      <c r="E469" s="3">
        <f t="shared" si="43"/>
      </c>
      <c r="F469" s="3">
        <f t="shared" si="45"/>
      </c>
      <c r="G469" s="18"/>
      <c r="H469" s="3">
        <f t="shared" si="46"/>
      </c>
      <c r="I469" s="17">
        <f t="shared" si="47"/>
      </c>
    </row>
    <row r="470" spans="3:9" ht="12.75">
      <c r="C470" s="1">
        <f t="shared" si="44"/>
      </c>
      <c r="D470" s="3">
        <f t="shared" si="42"/>
      </c>
      <c r="E470" s="3">
        <f t="shared" si="43"/>
      </c>
      <c r="F470" s="3">
        <f t="shared" si="45"/>
      </c>
      <c r="G470" s="18"/>
      <c r="H470" s="3">
        <f t="shared" si="46"/>
      </c>
      <c r="I470" s="17">
        <f t="shared" si="47"/>
      </c>
    </row>
    <row r="471" spans="3:9" ht="12.75">
      <c r="C471" s="1">
        <f t="shared" si="44"/>
      </c>
      <c r="D471" s="3">
        <f t="shared" si="42"/>
      </c>
      <c r="E471" s="3">
        <f t="shared" si="43"/>
      </c>
      <c r="F471" s="3">
        <f t="shared" si="45"/>
      </c>
      <c r="G471" s="18"/>
      <c r="H471" s="3">
        <f t="shared" si="46"/>
      </c>
      <c r="I471" s="17">
        <f t="shared" si="47"/>
      </c>
    </row>
    <row r="472" spans="3:9" ht="12.75">
      <c r="C472" s="1">
        <f t="shared" si="44"/>
      </c>
      <c r="D472" s="3">
        <f t="shared" si="42"/>
      </c>
      <c r="E472" s="3">
        <f t="shared" si="43"/>
      </c>
      <c r="F472" s="3">
        <f t="shared" si="45"/>
      </c>
      <c r="G472" s="18"/>
      <c r="H472" s="3">
        <f t="shared" si="46"/>
      </c>
      <c r="I472" s="17">
        <f t="shared" si="47"/>
      </c>
    </row>
    <row r="473" spans="3:9" ht="12.75">
      <c r="C473" s="1">
        <f t="shared" si="44"/>
      </c>
      <c r="D473" s="3">
        <f t="shared" si="42"/>
      </c>
      <c r="E473" s="3">
        <f t="shared" si="43"/>
      </c>
      <c r="F473" s="3">
        <f t="shared" si="45"/>
      </c>
      <c r="G473" s="18"/>
      <c r="H473" s="3">
        <f t="shared" si="46"/>
      </c>
      <c r="I473" s="17">
        <f t="shared" si="47"/>
      </c>
    </row>
    <row r="474" spans="3:9" ht="12.75">
      <c r="C474" s="1">
        <f t="shared" si="44"/>
      </c>
      <c r="D474" s="3">
        <f t="shared" si="42"/>
      </c>
      <c r="E474" s="3">
        <f t="shared" si="43"/>
      </c>
      <c r="F474" s="3">
        <f t="shared" si="45"/>
      </c>
      <c r="G474" s="18"/>
      <c r="H474" s="3">
        <f t="shared" si="46"/>
      </c>
      <c r="I474" s="17">
        <f t="shared" si="47"/>
      </c>
    </row>
    <row r="475" spans="3:9" ht="12.75">
      <c r="C475" s="1">
        <f t="shared" si="44"/>
      </c>
      <c r="D475" s="3">
        <f t="shared" si="42"/>
      </c>
      <c r="E475" s="3">
        <f t="shared" si="43"/>
      </c>
      <c r="F475" s="3">
        <f t="shared" si="45"/>
      </c>
      <c r="G475" s="18"/>
      <c r="H475" s="3">
        <f t="shared" si="46"/>
      </c>
      <c r="I475" s="17">
        <f t="shared" si="47"/>
      </c>
    </row>
    <row r="476" spans="3:9" ht="12.75">
      <c r="C476" s="1">
        <f t="shared" si="44"/>
      </c>
      <c r="D476" s="3">
        <f t="shared" si="42"/>
      </c>
      <c r="E476" s="3">
        <f t="shared" si="43"/>
      </c>
      <c r="F476" s="3">
        <f t="shared" si="45"/>
      </c>
      <c r="G476" s="18"/>
      <c r="H476" s="3">
        <f t="shared" si="46"/>
      </c>
      <c r="I476" s="17">
        <f t="shared" si="47"/>
      </c>
    </row>
    <row r="477" spans="3:9" ht="12.75">
      <c r="C477" s="1">
        <f t="shared" si="44"/>
      </c>
      <c r="D477" s="3">
        <f t="shared" si="42"/>
      </c>
      <c r="E477" s="3">
        <f t="shared" si="43"/>
      </c>
      <c r="F477" s="3">
        <f t="shared" si="45"/>
      </c>
      <c r="G477" s="18"/>
      <c r="H477" s="3">
        <f t="shared" si="46"/>
      </c>
      <c r="I477" s="17">
        <f t="shared" si="47"/>
      </c>
    </row>
    <row r="478" spans="3:9" ht="12.75">
      <c r="C478" s="1">
        <f t="shared" si="44"/>
      </c>
      <c r="D478" s="3">
        <f t="shared" si="42"/>
      </c>
      <c r="E478" s="3">
        <f t="shared" si="43"/>
      </c>
      <c r="F478" s="3">
        <f t="shared" si="45"/>
      </c>
      <c r="G478" s="18"/>
      <c r="H478" s="3">
        <f t="shared" si="46"/>
      </c>
      <c r="I478" s="17">
        <f t="shared" si="47"/>
      </c>
    </row>
    <row r="479" spans="3:9" ht="12.75">
      <c r="C479" s="1">
        <f t="shared" si="44"/>
      </c>
      <c r="D479" s="3">
        <f t="shared" si="42"/>
      </c>
      <c r="E479" s="3">
        <f t="shared" si="43"/>
      </c>
      <c r="F479" s="3">
        <f t="shared" si="45"/>
      </c>
      <c r="G479" s="18"/>
      <c r="H479" s="3">
        <f t="shared" si="46"/>
      </c>
      <c r="I479" s="17">
        <f t="shared" si="47"/>
      </c>
    </row>
    <row r="480" spans="3:9" ht="12.75">
      <c r="C480" s="1">
        <f t="shared" si="44"/>
      </c>
      <c r="D480" s="3">
        <f t="shared" si="42"/>
      </c>
      <c r="E480" s="3">
        <f t="shared" si="43"/>
      </c>
      <c r="F480" s="3">
        <f t="shared" si="45"/>
      </c>
      <c r="G480" s="18"/>
      <c r="H480" s="3">
        <f t="shared" si="46"/>
      </c>
      <c r="I480" s="17">
        <f t="shared" si="47"/>
      </c>
    </row>
    <row r="481" spans="3:9" ht="12.75">
      <c r="C481" s="1">
        <f t="shared" si="44"/>
      </c>
      <c r="D481" s="3">
        <f t="shared" si="42"/>
      </c>
      <c r="E481" s="3">
        <f t="shared" si="43"/>
      </c>
      <c r="F481" s="3">
        <f t="shared" si="45"/>
      </c>
      <c r="G481" s="18"/>
      <c r="H481" s="3">
        <f t="shared" si="46"/>
      </c>
      <c r="I481" s="17">
        <f t="shared" si="47"/>
      </c>
    </row>
    <row r="482" spans="3:9" ht="12.75">
      <c r="C482" s="1">
        <f t="shared" si="44"/>
      </c>
      <c r="D482" s="3">
        <f t="shared" si="42"/>
      </c>
      <c r="E482" s="3">
        <f t="shared" si="43"/>
      </c>
      <c r="F482" s="3">
        <f t="shared" si="45"/>
      </c>
      <c r="G482" s="18"/>
      <c r="H482" s="3">
        <f t="shared" si="46"/>
      </c>
      <c r="I482" s="17">
        <f t="shared" si="47"/>
      </c>
    </row>
    <row r="483" spans="3:9" ht="12.75">
      <c r="C483" s="1">
        <f t="shared" si="44"/>
      </c>
      <c r="D483" s="3">
        <f t="shared" si="42"/>
      </c>
      <c r="E483" s="3">
        <f t="shared" si="43"/>
      </c>
      <c r="F483" s="3">
        <f t="shared" si="45"/>
      </c>
      <c r="G483" s="18"/>
      <c r="H483" s="3">
        <f t="shared" si="46"/>
      </c>
      <c r="I483" s="17">
        <f t="shared" si="47"/>
      </c>
    </row>
    <row r="484" spans="3:9" ht="12.75">
      <c r="C484" s="1">
        <f t="shared" si="44"/>
      </c>
      <c r="D484" s="3">
        <f t="shared" si="42"/>
      </c>
      <c r="E484" s="3">
        <f t="shared" si="43"/>
      </c>
      <c r="F484" s="3">
        <f t="shared" si="45"/>
      </c>
      <c r="G484" s="18"/>
      <c r="H484" s="3">
        <f t="shared" si="46"/>
      </c>
      <c r="I484" s="17">
        <f t="shared" si="47"/>
      </c>
    </row>
    <row r="485" spans="3:9" ht="12.75">
      <c r="C485" s="1">
        <f t="shared" si="44"/>
      </c>
      <c r="D485" s="3">
        <f t="shared" si="42"/>
      </c>
      <c r="E485" s="3">
        <f t="shared" si="43"/>
      </c>
      <c r="F485" s="3">
        <f t="shared" si="45"/>
      </c>
      <c r="G485" s="18"/>
      <c r="H485" s="3">
        <f t="shared" si="46"/>
      </c>
      <c r="I485" s="17">
        <f t="shared" si="47"/>
      </c>
    </row>
    <row r="486" spans="3:9" ht="12.75">
      <c r="C486" s="1">
        <f t="shared" si="44"/>
      </c>
      <c r="D486" s="3">
        <f t="shared" si="42"/>
      </c>
      <c r="E486" s="3">
        <f t="shared" si="43"/>
      </c>
      <c r="F486" s="3">
        <f t="shared" si="45"/>
      </c>
      <c r="G486" s="18"/>
      <c r="H486" s="3">
        <f t="shared" si="46"/>
      </c>
      <c r="I486" s="17">
        <f t="shared" si="47"/>
      </c>
    </row>
    <row r="487" spans="3:9" ht="12.75">
      <c r="C487" s="1">
        <f t="shared" si="44"/>
      </c>
      <c r="D487" s="3">
        <f t="shared" si="42"/>
      </c>
      <c r="E487" s="3">
        <f t="shared" si="43"/>
      </c>
      <c r="F487" s="3">
        <f t="shared" si="45"/>
      </c>
      <c r="G487" s="18"/>
      <c r="H487" s="3">
        <f t="shared" si="46"/>
      </c>
      <c r="I487" s="17">
        <f t="shared" si="47"/>
      </c>
    </row>
    <row r="488" spans="3:9" ht="12.75">
      <c r="C488" s="1">
        <f t="shared" si="44"/>
      </c>
      <c r="D488" s="3">
        <f t="shared" si="42"/>
      </c>
      <c r="E488" s="3">
        <f t="shared" si="43"/>
      </c>
      <c r="F488" s="3">
        <f t="shared" si="45"/>
      </c>
      <c r="G488" s="18"/>
      <c r="H488" s="3">
        <f t="shared" si="46"/>
      </c>
      <c r="I488" s="17">
        <f t="shared" si="47"/>
      </c>
    </row>
    <row r="489" spans="3:9" ht="12.75">
      <c r="C489" s="1">
        <f t="shared" si="44"/>
      </c>
      <c r="D489" s="3">
        <f t="shared" si="42"/>
      </c>
      <c r="E489" s="3">
        <f t="shared" si="43"/>
      </c>
      <c r="F489" s="3">
        <f t="shared" si="45"/>
      </c>
      <c r="G489" s="18"/>
      <c r="H489" s="3">
        <f t="shared" si="46"/>
      </c>
      <c r="I489" s="17">
        <f t="shared" si="47"/>
      </c>
    </row>
    <row r="490" spans="3:9" ht="12.75">
      <c r="C490" s="1">
        <f t="shared" si="44"/>
      </c>
      <c r="D490" s="3">
        <f t="shared" si="42"/>
      </c>
      <c r="E490" s="3">
        <f t="shared" si="43"/>
      </c>
      <c r="F490" s="3">
        <f t="shared" si="45"/>
      </c>
      <c r="G490" s="18"/>
      <c r="H490" s="3">
        <f t="shared" si="46"/>
      </c>
      <c r="I490" s="17">
        <f t="shared" si="47"/>
      </c>
    </row>
    <row r="491" spans="3:9" ht="12.75">
      <c r="C491" s="1">
        <f t="shared" si="44"/>
      </c>
      <c r="D491" s="3">
        <f t="shared" si="42"/>
      </c>
      <c r="E491" s="3">
        <f t="shared" si="43"/>
      </c>
      <c r="F491" s="3">
        <f t="shared" si="45"/>
      </c>
      <c r="G491" s="18"/>
      <c r="H491" s="3">
        <f t="shared" si="46"/>
      </c>
      <c r="I491" s="17">
        <f t="shared" si="47"/>
      </c>
    </row>
    <row r="492" spans="3:9" ht="12.75">
      <c r="C492" s="1">
        <f t="shared" si="44"/>
      </c>
      <c r="D492" s="3">
        <f t="shared" si="42"/>
      </c>
      <c r="E492" s="3">
        <f t="shared" si="43"/>
      </c>
      <c r="F492" s="3">
        <f t="shared" si="45"/>
      </c>
      <c r="G492" s="18"/>
      <c r="H492" s="3">
        <f t="shared" si="46"/>
      </c>
      <c r="I492" s="17">
        <f t="shared" si="47"/>
      </c>
    </row>
    <row r="493" spans="3:9" ht="12.75">
      <c r="C493" s="1">
        <f t="shared" si="44"/>
      </c>
      <c r="D493" s="3">
        <f t="shared" si="42"/>
      </c>
      <c r="E493" s="3">
        <f t="shared" si="43"/>
      </c>
      <c r="F493" s="3">
        <f t="shared" si="45"/>
      </c>
      <c r="G493" s="18"/>
      <c r="H493" s="3">
        <f t="shared" si="46"/>
      </c>
      <c r="I493" s="17">
        <f t="shared" si="47"/>
      </c>
    </row>
    <row r="494" spans="3:9" ht="12.75">
      <c r="C494" s="1">
        <f t="shared" si="44"/>
      </c>
      <c r="D494" s="3">
        <f t="shared" si="42"/>
      </c>
      <c r="E494" s="3">
        <f t="shared" si="43"/>
      </c>
      <c r="F494" s="3">
        <f t="shared" si="45"/>
      </c>
      <c r="G494" s="18"/>
      <c r="H494" s="3">
        <f t="shared" si="46"/>
      </c>
      <c r="I494" s="17">
        <f t="shared" si="47"/>
      </c>
    </row>
    <row r="495" spans="3:9" ht="12.75">
      <c r="C495" s="1">
        <f t="shared" si="44"/>
      </c>
      <c r="D495" s="3">
        <f t="shared" si="42"/>
      </c>
      <c r="E495" s="3">
        <f t="shared" si="43"/>
      </c>
      <c r="F495" s="3">
        <f t="shared" si="45"/>
      </c>
      <c r="G495" s="18"/>
      <c r="H495" s="3">
        <f t="shared" si="46"/>
      </c>
      <c r="I495" s="17">
        <f t="shared" si="47"/>
      </c>
    </row>
    <row r="496" spans="3:9" ht="12.75">
      <c r="C496" s="1">
        <f t="shared" si="44"/>
      </c>
      <c r="D496" s="3">
        <f t="shared" si="42"/>
      </c>
      <c r="E496" s="3">
        <f t="shared" si="43"/>
      </c>
      <c r="F496" s="3">
        <f t="shared" si="45"/>
      </c>
      <c r="G496" s="18"/>
      <c r="H496" s="3">
        <f t="shared" si="46"/>
      </c>
      <c r="I496" s="17">
        <f t="shared" si="47"/>
      </c>
    </row>
    <row r="497" spans="3:9" ht="12.75">
      <c r="C497" s="1">
        <f t="shared" si="44"/>
      </c>
      <c r="D497" s="3">
        <f t="shared" si="42"/>
      </c>
      <c r="E497" s="3">
        <f t="shared" si="43"/>
      </c>
      <c r="F497" s="3">
        <f t="shared" si="45"/>
      </c>
      <c r="G497" s="18"/>
      <c r="H497" s="3">
        <f t="shared" si="46"/>
      </c>
      <c r="I497" s="17">
        <f t="shared" si="47"/>
      </c>
    </row>
    <row r="498" spans="3:9" ht="12.75">
      <c r="C498" s="1">
        <f t="shared" si="44"/>
      </c>
      <c r="D498" s="3">
        <f t="shared" si="42"/>
      </c>
      <c r="E498" s="3">
        <f t="shared" si="43"/>
      </c>
      <c r="F498" s="3">
        <f t="shared" si="45"/>
      </c>
      <c r="G498" s="18"/>
      <c r="H498" s="3">
        <f t="shared" si="46"/>
      </c>
      <c r="I498" s="17">
        <f t="shared" si="47"/>
      </c>
    </row>
    <row r="499" spans="3:9" ht="12.75">
      <c r="C499" s="1">
        <f t="shared" si="44"/>
      </c>
      <c r="D499" s="3">
        <f aca="true" t="shared" si="48" ref="D499:D562">IF(AND(H498&lt;&gt;"",H498&gt;0),IF($D$5&lt;=H498,$D$5,H498),REPT(,1))</f>
      </c>
      <c r="E499" s="3">
        <f aca="true" t="shared" si="49" ref="E499:E562">IF(AND(H498&lt;&gt;"",H498&gt;0),$D$6/12*H498,REPT(,1))</f>
      </c>
      <c r="F499" s="3">
        <f t="shared" si="45"/>
      </c>
      <c r="G499" s="18"/>
      <c r="H499" s="3">
        <f t="shared" si="46"/>
      </c>
      <c r="I499" s="17">
        <f t="shared" si="47"/>
      </c>
    </row>
    <row r="500" spans="3:9" ht="12.75">
      <c r="C500" s="1">
        <f t="shared" si="44"/>
      </c>
      <c r="D500" s="3">
        <f t="shared" si="48"/>
      </c>
      <c r="E500" s="3">
        <f t="shared" si="49"/>
      </c>
      <c r="F500" s="3">
        <f t="shared" si="45"/>
      </c>
      <c r="G500" s="18"/>
      <c r="H500" s="3">
        <f t="shared" si="46"/>
      </c>
      <c r="I500" s="17">
        <f t="shared" si="47"/>
      </c>
    </row>
    <row r="501" spans="3:9" ht="12.75">
      <c r="C501" s="1">
        <f t="shared" si="44"/>
      </c>
      <c r="D501" s="3">
        <f t="shared" si="48"/>
      </c>
      <c r="E501" s="3">
        <f t="shared" si="49"/>
      </c>
      <c r="F501" s="3">
        <f t="shared" si="45"/>
      </c>
      <c r="G501" s="18"/>
      <c r="H501" s="3">
        <f t="shared" si="46"/>
      </c>
      <c r="I501" s="17">
        <f t="shared" si="47"/>
      </c>
    </row>
    <row r="502" spans="3:9" ht="12.75">
      <c r="C502" s="1">
        <f t="shared" si="44"/>
      </c>
      <c r="D502" s="3">
        <f t="shared" si="48"/>
      </c>
      <c r="E502" s="3">
        <f t="shared" si="49"/>
      </c>
      <c r="F502" s="3">
        <f t="shared" si="45"/>
      </c>
      <c r="G502" s="18"/>
      <c r="H502" s="3">
        <f t="shared" si="46"/>
      </c>
      <c r="I502" s="17">
        <f t="shared" si="47"/>
      </c>
    </row>
    <row r="503" spans="3:9" ht="12.75">
      <c r="C503" s="1">
        <f t="shared" si="44"/>
      </c>
      <c r="D503" s="3">
        <f t="shared" si="48"/>
      </c>
      <c r="E503" s="3">
        <f t="shared" si="49"/>
      </c>
      <c r="F503" s="3">
        <f t="shared" si="45"/>
      </c>
      <c r="G503" s="18"/>
      <c r="H503" s="3">
        <f t="shared" si="46"/>
      </c>
      <c r="I503" s="17">
        <f t="shared" si="47"/>
      </c>
    </row>
    <row r="504" spans="3:9" ht="12.75">
      <c r="C504" s="1">
        <f t="shared" si="44"/>
      </c>
      <c r="D504" s="3">
        <f t="shared" si="48"/>
      </c>
      <c r="E504" s="3">
        <f t="shared" si="49"/>
      </c>
      <c r="F504" s="3">
        <f t="shared" si="45"/>
      </c>
      <c r="G504" s="18"/>
      <c r="H504" s="3">
        <f t="shared" si="46"/>
      </c>
      <c r="I504" s="17">
        <f t="shared" si="47"/>
      </c>
    </row>
    <row r="505" spans="3:9" ht="12.75">
      <c r="C505" s="1">
        <f t="shared" si="44"/>
      </c>
      <c r="D505" s="3">
        <f t="shared" si="48"/>
      </c>
      <c r="E505" s="3">
        <f t="shared" si="49"/>
      </c>
      <c r="F505" s="3">
        <f t="shared" si="45"/>
      </c>
      <c r="G505" s="18"/>
      <c r="H505" s="3">
        <f t="shared" si="46"/>
      </c>
      <c r="I505" s="17">
        <f t="shared" si="47"/>
      </c>
    </row>
    <row r="506" spans="3:9" ht="12.75">
      <c r="C506" s="1">
        <f t="shared" si="44"/>
      </c>
      <c r="D506" s="3">
        <f t="shared" si="48"/>
      </c>
      <c r="E506" s="3">
        <f t="shared" si="49"/>
      </c>
      <c r="F506" s="3">
        <f t="shared" si="45"/>
      </c>
      <c r="G506" s="18"/>
      <c r="H506" s="3">
        <f t="shared" si="46"/>
      </c>
      <c r="I506" s="17">
        <f t="shared" si="47"/>
      </c>
    </row>
    <row r="507" spans="3:9" ht="12.75">
      <c r="C507" s="1">
        <f t="shared" si="44"/>
      </c>
      <c r="D507" s="3">
        <f t="shared" si="48"/>
      </c>
      <c r="E507" s="3">
        <f t="shared" si="49"/>
      </c>
      <c r="F507" s="3">
        <f t="shared" si="45"/>
      </c>
      <c r="G507" s="18"/>
      <c r="H507" s="3">
        <f t="shared" si="46"/>
      </c>
      <c r="I507" s="17">
        <f t="shared" si="47"/>
      </c>
    </row>
    <row r="508" spans="3:9" ht="12.75">
      <c r="C508" s="1">
        <f t="shared" si="44"/>
      </c>
      <c r="D508" s="3">
        <f t="shared" si="48"/>
      </c>
      <c r="E508" s="3">
        <f t="shared" si="49"/>
      </c>
      <c r="F508" s="3">
        <f t="shared" si="45"/>
      </c>
      <c r="G508" s="18"/>
      <c r="H508" s="3">
        <f t="shared" si="46"/>
      </c>
      <c r="I508" s="17">
        <f t="shared" si="47"/>
      </c>
    </row>
    <row r="509" spans="3:9" ht="12.75">
      <c r="C509" s="1">
        <f t="shared" si="44"/>
      </c>
      <c r="D509" s="3">
        <f t="shared" si="48"/>
      </c>
      <c r="E509" s="3">
        <f t="shared" si="49"/>
      </c>
      <c r="F509" s="3">
        <f t="shared" si="45"/>
      </c>
      <c r="G509" s="18"/>
      <c r="H509" s="3">
        <f t="shared" si="46"/>
      </c>
      <c r="I509" s="17">
        <f t="shared" si="47"/>
      </c>
    </row>
    <row r="510" spans="3:9" ht="12.75">
      <c r="C510" s="1">
        <f t="shared" si="44"/>
      </c>
      <c r="D510" s="3">
        <f t="shared" si="48"/>
      </c>
      <c r="E510" s="3">
        <f t="shared" si="49"/>
      </c>
      <c r="F510" s="3">
        <f t="shared" si="45"/>
      </c>
      <c r="G510" s="18"/>
      <c r="H510" s="3">
        <f t="shared" si="46"/>
      </c>
      <c r="I510" s="17">
        <f t="shared" si="47"/>
      </c>
    </row>
    <row r="511" spans="3:9" ht="12.75">
      <c r="C511" s="1">
        <f t="shared" si="44"/>
      </c>
      <c r="D511" s="3">
        <f t="shared" si="48"/>
      </c>
      <c r="E511" s="3">
        <f t="shared" si="49"/>
      </c>
      <c r="F511" s="3">
        <f t="shared" si="45"/>
      </c>
      <c r="G511" s="18"/>
      <c r="H511" s="3">
        <f t="shared" si="46"/>
      </c>
      <c r="I511" s="17">
        <f t="shared" si="47"/>
      </c>
    </row>
    <row r="512" spans="3:9" ht="12.75">
      <c r="C512" s="1">
        <f t="shared" si="44"/>
      </c>
      <c r="D512" s="3">
        <f t="shared" si="48"/>
      </c>
      <c r="E512" s="3">
        <f t="shared" si="49"/>
      </c>
      <c r="F512" s="3">
        <f t="shared" si="45"/>
      </c>
      <c r="G512" s="18"/>
      <c r="H512" s="3">
        <f t="shared" si="46"/>
      </c>
      <c r="I512" s="17">
        <f t="shared" si="47"/>
      </c>
    </row>
    <row r="513" spans="3:9" ht="12.75">
      <c r="C513" s="1">
        <f t="shared" si="44"/>
      </c>
      <c r="D513" s="3">
        <f t="shared" si="48"/>
      </c>
      <c r="E513" s="3">
        <f t="shared" si="49"/>
      </c>
      <c r="F513" s="3">
        <f t="shared" si="45"/>
      </c>
      <c r="G513" s="18"/>
      <c r="H513" s="3">
        <f t="shared" si="46"/>
      </c>
      <c r="I513" s="17">
        <f t="shared" si="47"/>
      </c>
    </row>
    <row r="514" spans="3:9" ht="12.75">
      <c r="C514" s="1">
        <f t="shared" si="44"/>
      </c>
      <c r="D514" s="3">
        <f t="shared" si="48"/>
      </c>
      <c r="E514" s="3">
        <f t="shared" si="49"/>
      </c>
      <c r="F514" s="3">
        <f t="shared" si="45"/>
      </c>
      <c r="G514" s="18"/>
      <c r="H514" s="3">
        <f t="shared" si="46"/>
      </c>
      <c r="I514" s="17">
        <f t="shared" si="47"/>
      </c>
    </row>
    <row r="515" spans="3:9" ht="12.75">
      <c r="C515" s="1">
        <f t="shared" si="44"/>
      </c>
      <c r="D515" s="3">
        <f t="shared" si="48"/>
      </c>
      <c r="E515" s="3">
        <f t="shared" si="49"/>
      </c>
      <c r="F515" s="3">
        <f t="shared" si="45"/>
      </c>
      <c r="G515" s="18"/>
      <c r="H515" s="3">
        <f t="shared" si="46"/>
      </c>
      <c r="I515" s="17">
        <f t="shared" si="47"/>
      </c>
    </row>
    <row r="516" spans="3:9" ht="12.75">
      <c r="C516" s="1">
        <f t="shared" si="44"/>
      </c>
      <c r="D516" s="3">
        <f t="shared" si="48"/>
      </c>
      <c r="E516" s="3">
        <f t="shared" si="49"/>
      </c>
      <c r="F516" s="3">
        <f t="shared" si="45"/>
      </c>
      <c r="G516" s="18"/>
      <c r="H516" s="3">
        <f t="shared" si="46"/>
      </c>
      <c r="I516" s="17">
        <f t="shared" si="47"/>
      </c>
    </row>
    <row r="517" spans="3:9" ht="12.75">
      <c r="C517" s="1">
        <f t="shared" si="44"/>
      </c>
      <c r="D517" s="3">
        <f t="shared" si="48"/>
      </c>
      <c r="E517" s="3">
        <f t="shared" si="49"/>
      </c>
      <c r="F517" s="3">
        <f t="shared" si="45"/>
      </c>
      <c r="G517" s="18"/>
      <c r="H517" s="3">
        <f t="shared" si="46"/>
      </c>
      <c r="I517" s="17">
        <f t="shared" si="47"/>
      </c>
    </row>
    <row r="518" spans="3:9" ht="12.75">
      <c r="C518" s="1">
        <f t="shared" si="44"/>
      </c>
      <c r="D518" s="3">
        <f t="shared" si="48"/>
      </c>
      <c r="E518" s="3">
        <f t="shared" si="49"/>
      </c>
      <c r="F518" s="3">
        <f t="shared" si="45"/>
      </c>
      <c r="G518" s="18"/>
      <c r="H518" s="3">
        <f t="shared" si="46"/>
      </c>
      <c r="I518" s="17">
        <f t="shared" si="47"/>
      </c>
    </row>
    <row r="519" spans="3:9" ht="12.75">
      <c r="C519" s="1">
        <f t="shared" si="44"/>
      </c>
      <c r="D519" s="3">
        <f t="shared" si="48"/>
      </c>
      <c r="E519" s="3">
        <f t="shared" si="49"/>
      </c>
      <c r="F519" s="3">
        <f t="shared" si="45"/>
      </c>
      <c r="G519" s="18"/>
      <c r="H519" s="3">
        <f t="shared" si="46"/>
      </c>
      <c r="I519" s="17">
        <f t="shared" si="47"/>
      </c>
    </row>
    <row r="520" spans="3:9" ht="12.75">
      <c r="C520" s="1">
        <f t="shared" si="44"/>
      </c>
      <c r="D520" s="3">
        <f t="shared" si="48"/>
      </c>
      <c r="E520" s="3">
        <f t="shared" si="49"/>
      </c>
      <c r="F520" s="3">
        <f t="shared" si="45"/>
      </c>
      <c r="G520" s="18"/>
      <c r="H520" s="3">
        <f t="shared" si="46"/>
      </c>
      <c r="I520" s="17">
        <f t="shared" si="47"/>
      </c>
    </row>
    <row r="521" spans="3:9" ht="12.75">
      <c r="C521" s="1">
        <f t="shared" si="44"/>
      </c>
      <c r="D521" s="3">
        <f t="shared" si="48"/>
      </c>
      <c r="E521" s="3">
        <f t="shared" si="49"/>
      </c>
      <c r="F521" s="3">
        <f t="shared" si="45"/>
      </c>
      <c r="G521" s="18"/>
      <c r="H521" s="3">
        <f t="shared" si="46"/>
      </c>
      <c r="I521" s="17">
        <f t="shared" si="47"/>
      </c>
    </row>
    <row r="522" spans="3:9" ht="12.75">
      <c r="C522" s="1">
        <f t="shared" si="44"/>
      </c>
      <c r="D522" s="3">
        <f t="shared" si="48"/>
      </c>
      <c r="E522" s="3">
        <f t="shared" si="49"/>
      </c>
      <c r="F522" s="3">
        <f t="shared" si="45"/>
      </c>
      <c r="G522" s="18"/>
      <c r="H522" s="3">
        <f t="shared" si="46"/>
      </c>
      <c r="I522" s="17">
        <f t="shared" si="47"/>
      </c>
    </row>
    <row r="523" spans="3:9" ht="12.75">
      <c r="C523" s="1">
        <f aca="true" t="shared" si="50" ref="C523:C586">IF(AND(H522&lt;&gt;"",H522&gt;0),C522+1,REPT(,1))</f>
      </c>
      <c r="D523" s="3">
        <f t="shared" si="48"/>
      </c>
      <c r="E523" s="3">
        <f t="shared" si="49"/>
      </c>
      <c r="F523" s="3">
        <f aca="true" t="shared" si="51" ref="F523:F586">IF(AND(H522&lt;&gt;"",H522&gt;0),D523-E523,REPT(,1))</f>
      </c>
      <c r="G523" s="18"/>
      <c r="H523" s="3">
        <f aca="true" t="shared" si="52" ref="H523:H586">IF(AND(H522&lt;&gt;"",H522&gt;0),IF(D523-H522&lt;0,H522-F523-G523,D523-H522),REPT(,1))</f>
      </c>
      <c r="I523" s="17">
        <f t="shared" si="47"/>
      </c>
    </row>
    <row r="524" spans="3:9" ht="12.75">
      <c r="C524" s="1">
        <f t="shared" si="50"/>
      </c>
      <c r="D524" s="3">
        <f t="shared" si="48"/>
      </c>
      <c r="E524" s="3">
        <f t="shared" si="49"/>
      </c>
      <c r="F524" s="3">
        <f t="shared" si="51"/>
      </c>
      <c r="G524" s="18"/>
      <c r="H524" s="3">
        <f t="shared" si="52"/>
      </c>
      <c r="I524" s="17">
        <f t="shared" si="47"/>
      </c>
    </row>
    <row r="525" spans="3:9" ht="12.75">
      <c r="C525" s="1">
        <f t="shared" si="50"/>
      </c>
      <c r="D525" s="3">
        <f t="shared" si="48"/>
      </c>
      <c r="E525" s="3">
        <f t="shared" si="49"/>
      </c>
      <c r="F525" s="3">
        <f t="shared" si="51"/>
      </c>
      <c r="G525" s="18"/>
      <c r="H525" s="3">
        <f t="shared" si="52"/>
      </c>
      <c r="I525" s="17">
        <f aca="true" t="shared" si="53" ref="I525:I588">IF(ISERROR(E525+I524),"",E525+I524)</f>
      </c>
    </row>
    <row r="526" spans="3:9" ht="12.75">
      <c r="C526" s="1">
        <f t="shared" si="50"/>
      </c>
      <c r="D526" s="3">
        <f t="shared" si="48"/>
      </c>
      <c r="E526" s="3">
        <f t="shared" si="49"/>
      </c>
      <c r="F526" s="3">
        <f t="shared" si="51"/>
      </c>
      <c r="G526" s="18"/>
      <c r="H526" s="3">
        <f t="shared" si="52"/>
      </c>
      <c r="I526" s="17">
        <f t="shared" si="53"/>
      </c>
    </row>
    <row r="527" spans="3:9" ht="12.75">
      <c r="C527" s="1">
        <f t="shared" si="50"/>
      </c>
      <c r="D527" s="3">
        <f t="shared" si="48"/>
      </c>
      <c r="E527" s="3">
        <f t="shared" si="49"/>
      </c>
      <c r="F527" s="3">
        <f t="shared" si="51"/>
      </c>
      <c r="G527" s="18"/>
      <c r="H527" s="3">
        <f t="shared" si="52"/>
      </c>
      <c r="I527" s="17">
        <f t="shared" si="53"/>
      </c>
    </row>
    <row r="528" spans="3:9" ht="12.75">
      <c r="C528" s="1">
        <f t="shared" si="50"/>
      </c>
      <c r="D528" s="3">
        <f t="shared" si="48"/>
      </c>
      <c r="E528" s="3">
        <f t="shared" si="49"/>
      </c>
      <c r="F528" s="3">
        <f t="shared" si="51"/>
      </c>
      <c r="G528" s="18"/>
      <c r="H528" s="3">
        <f t="shared" si="52"/>
      </c>
      <c r="I528" s="17">
        <f t="shared" si="53"/>
      </c>
    </row>
    <row r="529" spans="3:9" ht="12.75">
      <c r="C529" s="1">
        <f t="shared" si="50"/>
      </c>
      <c r="D529" s="3">
        <f t="shared" si="48"/>
      </c>
      <c r="E529" s="3">
        <f t="shared" si="49"/>
      </c>
      <c r="F529" s="3">
        <f t="shared" si="51"/>
      </c>
      <c r="G529" s="18"/>
      <c r="H529" s="3">
        <f t="shared" si="52"/>
      </c>
      <c r="I529" s="17">
        <f t="shared" si="53"/>
      </c>
    </row>
    <row r="530" spans="3:9" ht="12.75">
      <c r="C530" s="1">
        <f t="shared" si="50"/>
      </c>
      <c r="D530" s="3">
        <f t="shared" si="48"/>
      </c>
      <c r="E530" s="3">
        <f t="shared" si="49"/>
      </c>
      <c r="F530" s="3">
        <f t="shared" si="51"/>
      </c>
      <c r="G530" s="18"/>
      <c r="H530" s="3">
        <f t="shared" si="52"/>
      </c>
      <c r="I530" s="17">
        <f t="shared" si="53"/>
      </c>
    </row>
    <row r="531" spans="3:9" ht="12.75">
      <c r="C531" s="1">
        <f t="shared" si="50"/>
      </c>
      <c r="D531" s="3">
        <f t="shared" si="48"/>
      </c>
      <c r="E531" s="3">
        <f t="shared" si="49"/>
      </c>
      <c r="F531" s="3">
        <f t="shared" si="51"/>
      </c>
      <c r="G531" s="18"/>
      <c r="H531" s="3">
        <f t="shared" si="52"/>
      </c>
      <c r="I531" s="17">
        <f t="shared" si="53"/>
      </c>
    </row>
    <row r="532" spans="3:9" ht="12.75">
      <c r="C532" s="1">
        <f t="shared" si="50"/>
      </c>
      <c r="D532" s="3">
        <f t="shared" si="48"/>
      </c>
      <c r="E532" s="3">
        <f t="shared" si="49"/>
      </c>
      <c r="F532" s="3">
        <f t="shared" si="51"/>
      </c>
      <c r="G532" s="18"/>
      <c r="H532" s="3">
        <f t="shared" si="52"/>
      </c>
      <c r="I532" s="17">
        <f t="shared" si="53"/>
      </c>
    </row>
    <row r="533" spans="3:9" ht="12.75">
      <c r="C533" s="1">
        <f t="shared" si="50"/>
      </c>
      <c r="D533" s="3">
        <f t="shared" si="48"/>
      </c>
      <c r="E533" s="3">
        <f t="shared" si="49"/>
      </c>
      <c r="F533" s="3">
        <f t="shared" si="51"/>
      </c>
      <c r="G533" s="18"/>
      <c r="H533" s="3">
        <f t="shared" si="52"/>
      </c>
      <c r="I533" s="17">
        <f t="shared" si="53"/>
      </c>
    </row>
    <row r="534" spans="3:9" ht="12.75">
      <c r="C534" s="1">
        <f t="shared" si="50"/>
      </c>
      <c r="D534" s="3">
        <f t="shared" si="48"/>
      </c>
      <c r="E534" s="3">
        <f t="shared" si="49"/>
      </c>
      <c r="F534" s="3">
        <f t="shared" si="51"/>
      </c>
      <c r="G534" s="18"/>
      <c r="H534" s="3">
        <f t="shared" si="52"/>
      </c>
      <c r="I534" s="17">
        <f t="shared" si="53"/>
      </c>
    </row>
    <row r="535" spans="3:9" ht="12.75">
      <c r="C535" s="1">
        <f t="shared" si="50"/>
      </c>
      <c r="D535" s="3">
        <f t="shared" si="48"/>
      </c>
      <c r="E535" s="3">
        <f t="shared" si="49"/>
      </c>
      <c r="F535" s="3">
        <f t="shared" si="51"/>
      </c>
      <c r="G535" s="18"/>
      <c r="H535" s="3">
        <f t="shared" si="52"/>
      </c>
      <c r="I535" s="17">
        <f t="shared" si="53"/>
      </c>
    </row>
    <row r="536" spans="3:9" ht="12.75">
      <c r="C536" s="1">
        <f t="shared" si="50"/>
      </c>
      <c r="D536" s="3">
        <f t="shared" si="48"/>
      </c>
      <c r="E536" s="3">
        <f t="shared" si="49"/>
      </c>
      <c r="F536" s="3">
        <f t="shared" si="51"/>
      </c>
      <c r="G536" s="18"/>
      <c r="H536" s="3">
        <f t="shared" si="52"/>
      </c>
      <c r="I536" s="17">
        <f t="shared" si="53"/>
      </c>
    </row>
    <row r="537" spans="3:9" ht="12.75">
      <c r="C537" s="1">
        <f t="shared" si="50"/>
      </c>
      <c r="D537" s="3">
        <f t="shared" si="48"/>
      </c>
      <c r="E537" s="3">
        <f t="shared" si="49"/>
      </c>
      <c r="F537" s="3">
        <f t="shared" si="51"/>
      </c>
      <c r="G537" s="18"/>
      <c r="H537" s="3">
        <f t="shared" si="52"/>
      </c>
      <c r="I537" s="17">
        <f t="shared" si="53"/>
      </c>
    </row>
    <row r="538" spans="3:9" ht="12.75">
      <c r="C538" s="1">
        <f t="shared" si="50"/>
      </c>
      <c r="D538" s="3">
        <f t="shared" si="48"/>
      </c>
      <c r="E538" s="3">
        <f t="shared" si="49"/>
      </c>
      <c r="F538" s="3">
        <f t="shared" si="51"/>
      </c>
      <c r="G538" s="18"/>
      <c r="H538" s="3">
        <f t="shared" si="52"/>
      </c>
      <c r="I538" s="17">
        <f t="shared" si="53"/>
      </c>
    </row>
    <row r="539" spans="3:9" ht="12.75">
      <c r="C539" s="1">
        <f t="shared" si="50"/>
      </c>
      <c r="D539" s="3">
        <f t="shared" si="48"/>
      </c>
      <c r="E539" s="3">
        <f t="shared" si="49"/>
      </c>
      <c r="F539" s="3">
        <f t="shared" si="51"/>
      </c>
      <c r="G539" s="18"/>
      <c r="H539" s="3">
        <f t="shared" si="52"/>
      </c>
      <c r="I539" s="17">
        <f t="shared" si="53"/>
      </c>
    </row>
    <row r="540" spans="3:9" ht="12.75">
      <c r="C540" s="1">
        <f t="shared" si="50"/>
      </c>
      <c r="D540" s="3">
        <f t="shared" si="48"/>
      </c>
      <c r="E540" s="3">
        <f t="shared" si="49"/>
      </c>
      <c r="F540" s="3">
        <f t="shared" si="51"/>
      </c>
      <c r="G540" s="18"/>
      <c r="H540" s="3">
        <f t="shared" si="52"/>
      </c>
      <c r="I540" s="17">
        <f t="shared" si="53"/>
      </c>
    </row>
    <row r="541" spans="3:9" ht="12.75">
      <c r="C541" s="1">
        <f t="shared" si="50"/>
      </c>
      <c r="D541" s="3">
        <f t="shared" si="48"/>
      </c>
      <c r="E541" s="3">
        <f t="shared" si="49"/>
      </c>
      <c r="F541" s="3">
        <f t="shared" si="51"/>
      </c>
      <c r="G541" s="18"/>
      <c r="H541" s="3">
        <f t="shared" si="52"/>
      </c>
      <c r="I541" s="17">
        <f t="shared" si="53"/>
      </c>
    </row>
    <row r="542" spans="3:9" ht="12.75">
      <c r="C542" s="1">
        <f t="shared" si="50"/>
      </c>
      <c r="D542" s="3">
        <f t="shared" si="48"/>
      </c>
      <c r="E542" s="3">
        <f t="shared" si="49"/>
      </c>
      <c r="F542" s="3">
        <f t="shared" si="51"/>
      </c>
      <c r="G542" s="18"/>
      <c r="H542" s="3">
        <f t="shared" si="52"/>
      </c>
      <c r="I542" s="17">
        <f t="shared" si="53"/>
      </c>
    </row>
    <row r="543" spans="3:9" ht="12.75">
      <c r="C543" s="1">
        <f t="shared" si="50"/>
      </c>
      <c r="D543" s="3">
        <f t="shared" si="48"/>
      </c>
      <c r="E543" s="3">
        <f t="shared" si="49"/>
      </c>
      <c r="F543" s="3">
        <f t="shared" si="51"/>
      </c>
      <c r="G543" s="18"/>
      <c r="H543" s="3">
        <f t="shared" si="52"/>
      </c>
      <c r="I543" s="17">
        <f t="shared" si="53"/>
      </c>
    </row>
    <row r="544" spans="3:9" ht="12.75">
      <c r="C544" s="1">
        <f t="shared" si="50"/>
      </c>
      <c r="D544" s="3">
        <f t="shared" si="48"/>
      </c>
      <c r="E544" s="3">
        <f t="shared" si="49"/>
      </c>
      <c r="F544" s="3">
        <f t="shared" si="51"/>
      </c>
      <c r="G544" s="18"/>
      <c r="H544" s="3">
        <f t="shared" si="52"/>
      </c>
      <c r="I544" s="17">
        <f t="shared" si="53"/>
      </c>
    </row>
    <row r="545" spans="3:9" ht="12.75">
      <c r="C545" s="1">
        <f t="shared" si="50"/>
      </c>
      <c r="D545" s="3">
        <f t="shared" si="48"/>
      </c>
      <c r="E545" s="3">
        <f t="shared" si="49"/>
      </c>
      <c r="F545" s="3">
        <f t="shared" si="51"/>
      </c>
      <c r="G545" s="18"/>
      <c r="H545" s="3">
        <f t="shared" si="52"/>
      </c>
      <c r="I545" s="17">
        <f t="shared" si="53"/>
      </c>
    </row>
    <row r="546" spans="3:9" ht="12.75">
      <c r="C546" s="1">
        <f t="shared" si="50"/>
      </c>
      <c r="D546" s="3">
        <f t="shared" si="48"/>
      </c>
      <c r="E546" s="3">
        <f t="shared" si="49"/>
      </c>
      <c r="F546" s="3">
        <f t="shared" si="51"/>
      </c>
      <c r="G546" s="18"/>
      <c r="H546" s="3">
        <f t="shared" si="52"/>
      </c>
      <c r="I546" s="17">
        <f t="shared" si="53"/>
      </c>
    </row>
    <row r="547" spans="3:9" ht="12.75">
      <c r="C547" s="1">
        <f t="shared" si="50"/>
      </c>
      <c r="D547" s="3">
        <f t="shared" si="48"/>
      </c>
      <c r="E547" s="3">
        <f t="shared" si="49"/>
      </c>
      <c r="F547" s="3">
        <f t="shared" si="51"/>
      </c>
      <c r="G547" s="18"/>
      <c r="H547" s="3">
        <f t="shared" si="52"/>
      </c>
      <c r="I547" s="17">
        <f t="shared" si="53"/>
      </c>
    </row>
    <row r="548" spans="3:9" ht="12.75">
      <c r="C548" s="1">
        <f t="shared" si="50"/>
      </c>
      <c r="D548" s="3">
        <f t="shared" si="48"/>
      </c>
      <c r="E548" s="3">
        <f t="shared" si="49"/>
      </c>
      <c r="F548" s="3">
        <f t="shared" si="51"/>
      </c>
      <c r="G548" s="18"/>
      <c r="H548" s="3">
        <f t="shared" si="52"/>
      </c>
      <c r="I548" s="17">
        <f t="shared" si="53"/>
      </c>
    </row>
    <row r="549" spans="3:9" ht="12.75">
      <c r="C549" s="1">
        <f t="shared" si="50"/>
      </c>
      <c r="D549" s="3">
        <f t="shared" si="48"/>
      </c>
      <c r="E549" s="3">
        <f t="shared" si="49"/>
      </c>
      <c r="F549" s="3">
        <f t="shared" si="51"/>
      </c>
      <c r="G549" s="18"/>
      <c r="H549" s="3">
        <f t="shared" si="52"/>
      </c>
      <c r="I549" s="17">
        <f t="shared" si="53"/>
      </c>
    </row>
    <row r="550" spans="3:9" ht="12.75">
      <c r="C550" s="1">
        <f t="shared" si="50"/>
      </c>
      <c r="D550" s="3">
        <f t="shared" si="48"/>
      </c>
      <c r="E550" s="3">
        <f t="shared" si="49"/>
      </c>
      <c r="F550" s="3">
        <f t="shared" si="51"/>
      </c>
      <c r="G550" s="18"/>
      <c r="H550" s="3">
        <f t="shared" si="52"/>
      </c>
      <c r="I550" s="17">
        <f t="shared" si="53"/>
      </c>
    </row>
    <row r="551" spans="3:9" ht="12.75">
      <c r="C551" s="1">
        <f t="shared" si="50"/>
      </c>
      <c r="D551" s="3">
        <f t="shared" si="48"/>
      </c>
      <c r="E551" s="3">
        <f t="shared" si="49"/>
      </c>
      <c r="F551" s="3">
        <f t="shared" si="51"/>
      </c>
      <c r="G551" s="18"/>
      <c r="H551" s="3">
        <f t="shared" si="52"/>
      </c>
      <c r="I551" s="17">
        <f t="shared" si="53"/>
      </c>
    </row>
    <row r="552" spans="3:9" ht="12.75">
      <c r="C552" s="1">
        <f t="shared" si="50"/>
      </c>
      <c r="D552" s="3">
        <f t="shared" si="48"/>
      </c>
      <c r="E552" s="3">
        <f t="shared" si="49"/>
      </c>
      <c r="F552" s="3">
        <f t="shared" si="51"/>
      </c>
      <c r="G552" s="18"/>
      <c r="H552" s="3">
        <f t="shared" si="52"/>
      </c>
      <c r="I552" s="17">
        <f t="shared" si="53"/>
      </c>
    </row>
    <row r="553" spans="3:9" ht="12.75">
      <c r="C553" s="1">
        <f t="shared" si="50"/>
      </c>
      <c r="D553" s="3">
        <f t="shared" si="48"/>
      </c>
      <c r="E553" s="3">
        <f t="shared" si="49"/>
      </c>
      <c r="F553" s="3">
        <f t="shared" si="51"/>
      </c>
      <c r="G553" s="18"/>
      <c r="H553" s="3">
        <f t="shared" si="52"/>
      </c>
      <c r="I553" s="17">
        <f t="shared" si="53"/>
      </c>
    </row>
    <row r="554" spans="3:9" ht="12.75">
      <c r="C554" s="1">
        <f t="shared" si="50"/>
      </c>
      <c r="D554" s="3">
        <f t="shared" si="48"/>
      </c>
      <c r="E554" s="3">
        <f t="shared" si="49"/>
      </c>
      <c r="F554" s="3">
        <f t="shared" si="51"/>
      </c>
      <c r="G554" s="18"/>
      <c r="H554" s="3">
        <f t="shared" si="52"/>
      </c>
      <c r="I554" s="17">
        <f t="shared" si="53"/>
      </c>
    </row>
    <row r="555" spans="3:9" ht="12.75">
      <c r="C555" s="1">
        <f t="shared" si="50"/>
      </c>
      <c r="D555" s="3">
        <f t="shared" si="48"/>
      </c>
      <c r="E555" s="3">
        <f t="shared" si="49"/>
      </c>
      <c r="F555" s="3">
        <f t="shared" si="51"/>
      </c>
      <c r="G555" s="18"/>
      <c r="H555" s="3">
        <f t="shared" si="52"/>
      </c>
      <c r="I555" s="17">
        <f t="shared" si="53"/>
      </c>
    </row>
    <row r="556" spans="3:9" ht="12.75">
      <c r="C556" s="1">
        <f t="shared" si="50"/>
      </c>
      <c r="D556" s="3">
        <f t="shared" si="48"/>
      </c>
      <c r="E556" s="3">
        <f t="shared" si="49"/>
      </c>
      <c r="F556" s="3">
        <f t="shared" si="51"/>
      </c>
      <c r="G556" s="18"/>
      <c r="H556" s="3">
        <f t="shared" si="52"/>
      </c>
      <c r="I556" s="17">
        <f t="shared" si="53"/>
      </c>
    </row>
    <row r="557" spans="3:9" ht="12.75">
      <c r="C557" s="1">
        <f t="shared" si="50"/>
      </c>
      <c r="D557" s="3">
        <f t="shared" si="48"/>
      </c>
      <c r="E557" s="3">
        <f t="shared" si="49"/>
      </c>
      <c r="F557" s="3">
        <f t="shared" si="51"/>
      </c>
      <c r="G557" s="18"/>
      <c r="H557" s="3">
        <f t="shared" si="52"/>
      </c>
      <c r="I557" s="17">
        <f t="shared" si="53"/>
      </c>
    </row>
    <row r="558" spans="3:9" ht="12.75">
      <c r="C558" s="1">
        <f t="shared" si="50"/>
      </c>
      <c r="D558" s="3">
        <f t="shared" si="48"/>
      </c>
      <c r="E558" s="3">
        <f t="shared" si="49"/>
      </c>
      <c r="F558" s="3">
        <f t="shared" si="51"/>
      </c>
      <c r="G558" s="18"/>
      <c r="H558" s="3">
        <f t="shared" si="52"/>
      </c>
      <c r="I558" s="17">
        <f t="shared" si="53"/>
      </c>
    </row>
    <row r="559" spans="3:9" ht="12.75">
      <c r="C559" s="1">
        <f t="shared" si="50"/>
      </c>
      <c r="D559" s="3">
        <f t="shared" si="48"/>
      </c>
      <c r="E559" s="3">
        <f t="shared" si="49"/>
      </c>
      <c r="F559" s="3">
        <f t="shared" si="51"/>
      </c>
      <c r="G559" s="18"/>
      <c r="H559" s="3">
        <f t="shared" si="52"/>
      </c>
      <c r="I559" s="17">
        <f t="shared" si="53"/>
      </c>
    </row>
    <row r="560" spans="3:9" ht="12.75">
      <c r="C560" s="1">
        <f t="shared" si="50"/>
      </c>
      <c r="D560" s="3">
        <f t="shared" si="48"/>
      </c>
      <c r="E560" s="3">
        <f t="shared" si="49"/>
      </c>
      <c r="F560" s="3">
        <f t="shared" si="51"/>
      </c>
      <c r="G560" s="18"/>
      <c r="H560" s="3">
        <f t="shared" si="52"/>
      </c>
      <c r="I560" s="17">
        <f t="shared" si="53"/>
      </c>
    </row>
    <row r="561" spans="3:9" ht="12.75">
      <c r="C561" s="1">
        <f t="shared" si="50"/>
      </c>
      <c r="D561" s="3">
        <f t="shared" si="48"/>
      </c>
      <c r="E561" s="3">
        <f t="shared" si="49"/>
      </c>
      <c r="F561" s="3">
        <f t="shared" si="51"/>
      </c>
      <c r="G561" s="18"/>
      <c r="H561" s="3">
        <f t="shared" si="52"/>
      </c>
      <c r="I561" s="17">
        <f t="shared" si="53"/>
      </c>
    </row>
    <row r="562" spans="3:9" ht="12.75">
      <c r="C562" s="1">
        <f t="shared" si="50"/>
      </c>
      <c r="D562" s="3">
        <f t="shared" si="48"/>
      </c>
      <c r="E562" s="3">
        <f t="shared" si="49"/>
      </c>
      <c r="F562" s="3">
        <f t="shared" si="51"/>
      </c>
      <c r="G562" s="18"/>
      <c r="H562" s="3">
        <f t="shared" si="52"/>
      </c>
      <c r="I562" s="17">
        <f t="shared" si="53"/>
      </c>
    </row>
    <row r="563" spans="3:9" ht="12.75">
      <c r="C563" s="1">
        <f t="shared" si="50"/>
      </c>
      <c r="D563" s="3">
        <f aca="true" t="shared" si="54" ref="D563:D626">IF(AND(H562&lt;&gt;"",H562&gt;0),IF($D$5&lt;=H562,$D$5,H562),REPT(,1))</f>
      </c>
      <c r="E563" s="3">
        <f aca="true" t="shared" si="55" ref="E563:E626">IF(AND(H562&lt;&gt;"",H562&gt;0),$D$6/12*H562,REPT(,1))</f>
      </c>
      <c r="F563" s="3">
        <f t="shared" si="51"/>
      </c>
      <c r="G563" s="18"/>
      <c r="H563" s="3">
        <f t="shared" si="52"/>
      </c>
      <c r="I563" s="17">
        <f t="shared" si="53"/>
      </c>
    </row>
    <row r="564" spans="3:9" ht="12.75">
      <c r="C564" s="1">
        <f t="shared" si="50"/>
      </c>
      <c r="D564" s="3">
        <f t="shared" si="54"/>
      </c>
      <c r="E564" s="3">
        <f t="shared" si="55"/>
      </c>
      <c r="F564" s="3">
        <f t="shared" si="51"/>
      </c>
      <c r="G564" s="18"/>
      <c r="H564" s="3">
        <f t="shared" si="52"/>
      </c>
      <c r="I564" s="17">
        <f t="shared" si="53"/>
      </c>
    </row>
    <row r="565" spans="3:9" ht="12.75">
      <c r="C565" s="1">
        <f t="shared" si="50"/>
      </c>
      <c r="D565" s="3">
        <f t="shared" si="54"/>
      </c>
      <c r="E565" s="3">
        <f t="shared" si="55"/>
      </c>
      <c r="F565" s="3">
        <f t="shared" si="51"/>
      </c>
      <c r="G565" s="18"/>
      <c r="H565" s="3">
        <f t="shared" si="52"/>
      </c>
      <c r="I565" s="17">
        <f t="shared" si="53"/>
      </c>
    </row>
    <row r="566" spans="3:9" ht="12.75">
      <c r="C566" s="1">
        <f t="shared" si="50"/>
      </c>
      <c r="D566" s="3">
        <f t="shared" si="54"/>
      </c>
      <c r="E566" s="3">
        <f t="shared" si="55"/>
      </c>
      <c r="F566" s="3">
        <f t="shared" si="51"/>
      </c>
      <c r="G566" s="18"/>
      <c r="H566" s="3">
        <f t="shared" si="52"/>
      </c>
      <c r="I566" s="17">
        <f t="shared" si="53"/>
      </c>
    </row>
    <row r="567" spans="3:9" ht="12.75">
      <c r="C567" s="1">
        <f t="shared" si="50"/>
      </c>
      <c r="D567" s="3">
        <f t="shared" si="54"/>
      </c>
      <c r="E567" s="3">
        <f t="shared" si="55"/>
      </c>
      <c r="F567" s="3">
        <f t="shared" si="51"/>
      </c>
      <c r="G567" s="18"/>
      <c r="H567" s="3">
        <f t="shared" si="52"/>
      </c>
      <c r="I567" s="17">
        <f t="shared" si="53"/>
      </c>
    </row>
    <row r="568" spans="3:9" ht="12.75">
      <c r="C568" s="1">
        <f t="shared" si="50"/>
      </c>
      <c r="D568" s="3">
        <f t="shared" si="54"/>
      </c>
      <c r="E568" s="3">
        <f t="shared" si="55"/>
      </c>
      <c r="F568" s="3">
        <f t="shared" si="51"/>
      </c>
      <c r="G568" s="18"/>
      <c r="H568" s="3">
        <f t="shared" si="52"/>
      </c>
      <c r="I568" s="17">
        <f t="shared" si="53"/>
      </c>
    </row>
    <row r="569" spans="3:9" ht="12.75">
      <c r="C569" s="1">
        <f t="shared" si="50"/>
      </c>
      <c r="D569" s="3">
        <f t="shared" si="54"/>
      </c>
      <c r="E569" s="3">
        <f t="shared" si="55"/>
      </c>
      <c r="F569" s="3">
        <f t="shared" si="51"/>
      </c>
      <c r="G569" s="18"/>
      <c r="H569" s="3">
        <f t="shared" si="52"/>
      </c>
      <c r="I569" s="17">
        <f t="shared" si="53"/>
      </c>
    </row>
    <row r="570" spans="3:9" ht="12.75">
      <c r="C570" s="1">
        <f t="shared" si="50"/>
      </c>
      <c r="D570" s="3">
        <f t="shared" si="54"/>
      </c>
      <c r="E570" s="3">
        <f t="shared" si="55"/>
      </c>
      <c r="F570" s="3">
        <f t="shared" si="51"/>
      </c>
      <c r="G570" s="18"/>
      <c r="H570" s="3">
        <f t="shared" si="52"/>
      </c>
      <c r="I570" s="17">
        <f t="shared" si="53"/>
      </c>
    </row>
    <row r="571" spans="3:9" ht="12.75">
      <c r="C571" s="1">
        <f t="shared" si="50"/>
      </c>
      <c r="D571" s="3">
        <f t="shared" si="54"/>
      </c>
      <c r="E571" s="3">
        <f t="shared" si="55"/>
      </c>
      <c r="F571" s="3">
        <f t="shared" si="51"/>
      </c>
      <c r="G571" s="18"/>
      <c r="H571" s="3">
        <f t="shared" si="52"/>
      </c>
      <c r="I571" s="17">
        <f t="shared" si="53"/>
      </c>
    </row>
    <row r="572" spans="3:9" ht="12.75">
      <c r="C572" s="1">
        <f t="shared" si="50"/>
      </c>
      <c r="D572" s="3">
        <f t="shared" si="54"/>
      </c>
      <c r="E572" s="3">
        <f t="shared" si="55"/>
      </c>
      <c r="F572" s="3">
        <f t="shared" si="51"/>
      </c>
      <c r="G572" s="18"/>
      <c r="H572" s="3">
        <f t="shared" si="52"/>
      </c>
      <c r="I572" s="17">
        <f t="shared" si="53"/>
      </c>
    </row>
    <row r="573" spans="3:9" ht="12.75">
      <c r="C573" s="1">
        <f t="shared" si="50"/>
      </c>
      <c r="D573" s="3">
        <f t="shared" si="54"/>
      </c>
      <c r="E573" s="3">
        <f t="shared" si="55"/>
      </c>
      <c r="F573" s="3">
        <f t="shared" si="51"/>
      </c>
      <c r="G573" s="18"/>
      <c r="H573" s="3">
        <f t="shared" si="52"/>
      </c>
      <c r="I573" s="17">
        <f t="shared" si="53"/>
      </c>
    </row>
    <row r="574" spans="3:9" ht="12.75">
      <c r="C574" s="1">
        <f t="shared" si="50"/>
      </c>
      <c r="D574" s="3">
        <f t="shared" si="54"/>
      </c>
      <c r="E574" s="3">
        <f t="shared" si="55"/>
      </c>
      <c r="F574" s="3">
        <f t="shared" si="51"/>
      </c>
      <c r="G574" s="18"/>
      <c r="H574" s="3">
        <f t="shared" si="52"/>
      </c>
      <c r="I574" s="17">
        <f t="shared" si="53"/>
      </c>
    </row>
    <row r="575" spans="3:9" ht="12.75">
      <c r="C575" s="1">
        <f t="shared" si="50"/>
      </c>
      <c r="D575" s="3">
        <f t="shared" si="54"/>
      </c>
      <c r="E575" s="3">
        <f t="shared" si="55"/>
      </c>
      <c r="F575" s="3">
        <f t="shared" si="51"/>
      </c>
      <c r="G575" s="18"/>
      <c r="H575" s="3">
        <f t="shared" si="52"/>
      </c>
      <c r="I575" s="17">
        <f t="shared" si="53"/>
      </c>
    </row>
    <row r="576" spans="3:9" ht="12.75">
      <c r="C576" s="1">
        <f t="shared" si="50"/>
      </c>
      <c r="D576" s="3">
        <f t="shared" si="54"/>
      </c>
      <c r="E576" s="3">
        <f t="shared" si="55"/>
      </c>
      <c r="F576" s="3">
        <f t="shared" si="51"/>
      </c>
      <c r="G576" s="18"/>
      <c r="H576" s="3">
        <f t="shared" si="52"/>
      </c>
      <c r="I576" s="17">
        <f t="shared" si="53"/>
      </c>
    </row>
    <row r="577" spans="3:9" ht="12.75">
      <c r="C577" s="1">
        <f t="shared" si="50"/>
      </c>
      <c r="D577" s="3">
        <f t="shared" si="54"/>
      </c>
      <c r="E577" s="3">
        <f t="shared" si="55"/>
      </c>
      <c r="F577" s="3">
        <f t="shared" si="51"/>
      </c>
      <c r="G577" s="18"/>
      <c r="H577" s="3">
        <f t="shared" si="52"/>
      </c>
      <c r="I577" s="17">
        <f t="shared" si="53"/>
      </c>
    </row>
    <row r="578" spans="3:9" ht="12.75">
      <c r="C578" s="1">
        <f t="shared" si="50"/>
      </c>
      <c r="D578" s="3">
        <f t="shared" si="54"/>
      </c>
      <c r="E578" s="3">
        <f t="shared" si="55"/>
      </c>
      <c r="F578" s="3">
        <f t="shared" si="51"/>
      </c>
      <c r="G578" s="18"/>
      <c r="H578" s="3">
        <f t="shared" si="52"/>
      </c>
      <c r="I578" s="17">
        <f t="shared" si="53"/>
      </c>
    </row>
    <row r="579" spans="3:9" ht="12.75">
      <c r="C579" s="1">
        <f t="shared" si="50"/>
      </c>
      <c r="D579" s="3">
        <f t="shared" si="54"/>
      </c>
      <c r="E579" s="3">
        <f t="shared" si="55"/>
      </c>
      <c r="F579" s="3">
        <f t="shared" si="51"/>
      </c>
      <c r="G579" s="18"/>
      <c r="H579" s="3">
        <f t="shared" si="52"/>
      </c>
      <c r="I579" s="17">
        <f t="shared" si="53"/>
      </c>
    </row>
    <row r="580" spans="3:9" ht="12.75">
      <c r="C580" s="1">
        <f t="shared" si="50"/>
      </c>
      <c r="D580" s="3">
        <f t="shared" si="54"/>
      </c>
      <c r="E580" s="3">
        <f t="shared" si="55"/>
      </c>
      <c r="F580" s="3">
        <f t="shared" si="51"/>
      </c>
      <c r="G580" s="18"/>
      <c r="H580" s="3">
        <f t="shared" si="52"/>
      </c>
      <c r="I580" s="17">
        <f t="shared" si="53"/>
      </c>
    </row>
    <row r="581" spans="3:9" ht="12.75">
      <c r="C581" s="1">
        <f t="shared" si="50"/>
      </c>
      <c r="D581" s="3">
        <f t="shared" si="54"/>
      </c>
      <c r="E581" s="3">
        <f t="shared" si="55"/>
      </c>
      <c r="F581" s="3">
        <f t="shared" si="51"/>
      </c>
      <c r="G581" s="18"/>
      <c r="H581" s="3">
        <f t="shared" si="52"/>
      </c>
      <c r="I581" s="17">
        <f t="shared" si="53"/>
      </c>
    </row>
    <row r="582" spans="3:9" ht="12.75">
      <c r="C582" s="1">
        <f t="shared" si="50"/>
      </c>
      <c r="D582" s="3">
        <f t="shared" si="54"/>
      </c>
      <c r="E582" s="3">
        <f t="shared" si="55"/>
      </c>
      <c r="F582" s="3">
        <f t="shared" si="51"/>
      </c>
      <c r="G582" s="18"/>
      <c r="H582" s="3">
        <f t="shared" si="52"/>
      </c>
      <c r="I582" s="17">
        <f t="shared" si="53"/>
      </c>
    </row>
    <row r="583" spans="3:9" ht="12.75">
      <c r="C583" s="1">
        <f t="shared" si="50"/>
      </c>
      <c r="D583" s="3">
        <f t="shared" si="54"/>
      </c>
      <c r="E583" s="3">
        <f t="shared" si="55"/>
      </c>
      <c r="F583" s="3">
        <f t="shared" si="51"/>
      </c>
      <c r="G583" s="18"/>
      <c r="H583" s="3">
        <f t="shared" si="52"/>
      </c>
      <c r="I583" s="17">
        <f t="shared" si="53"/>
      </c>
    </row>
    <row r="584" spans="3:9" ht="12.75">
      <c r="C584" s="1">
        <f t="shared" si="50"/>
      </c>
      <c r="D584" s="3">
        <f t="shared" si="54"/>
      </c>
      <c r="E584" s="3">
        <f t="shared" si="55"/>
      </c>
      <c r="F584" s="3">
        <f t="shared" si="51"/>
      </c>
      <c r="G584" s="18"/>
      <c r="H584" s="3">
        <f t="shared" si="52"/>
      </c>
      <c r="I584" s="17">
        <f t="shared" si="53"/>
      </c>
    </row>
    <row r="585" spans="3:9" ht="12.75">
      <c r="C585" s="1">
        <f t="shared" si="50"/>
      </c>
      <c r="D585" s="3">
        <f t="shared" si="54"/>
      </c>
      <c r="E585" s="3">
        <f t="shared" si="55"/>
      </c>
      <c r="F585" s="3">
        <f t="shared" si="51"/>
      </c>
      <c r="G585" s="18"/>
      <c r="H585" s="3">
        <f t="shared" si="52"/>
      </c>
      <c r="I585" s="17">
        <f t="shared" si="53"/>
      </c>
    </row>
    <row r="586" spans="3:9" ht="12.75">
      <c r="C586" s="1">
        <f t="shared" si="50"/>
      </c>
      <c r="D586" s="3">
        <f t="shared" si="54"/>
      </c>
      <c r="E586" s="3">
        <f t="shared" si="55"/>
      </c>
      <c r="F586" s="3">
        <f t="shared" si="51"/>
      </c>
      <c r="G586" s="18"/>
      <c r="H586" s="3">
        <f t="shared" si="52"/>
      </c>
      <c r="I586" s="17">
        <f t="shared" si="53"/>
      </c>
    </row>
    <row r="587" spans="3:9" ht="12.75">
      <c r="C587" s="1">
        <f aca="true" t="shared" si="56" ref="C587:C650">IF(AND(H586&lt;&gt;"",H586&gt;0),C586+1,REPT(,1))</f>
      </c>
      <c r="D587" s="3">
        <f t="shared" si="54"/>
      </c>
      <c r="E587" s="3">
        <f t="shared" si="55"/>
      </c>
      <c r="F587" s="3">
        <f aca="true" t="shared" si="57" ref="F587:F650">IF(AND(H586&lt;&gt;"",H586&gt;0),D587-E587,REPT(,1))</f>
      </c>
      <c r="G587" s="18"/>
      <c r="H587" s="3">
        <f aca="true" t="shared" si="58" ref="H587:H650">IF(AND(H586&lt;&gt;"",H586&gt;0),IF(D587-H586&lt;0,H586-F587-G587,D587-H586),REPT(,1))</f>
      </c>
      <c r="I587" s="17">
        <f t="shared" si="53"/>
      </c>
    </row>
    <row r="588" spans="3:9" ht="12.75">
      <c r="C588" s="1">
        <f t="shared" si="56"/>
      </c>
      <c r="D588" s="3">
        <f t="shared" si="54"/>
      </c>
      <c r="E588" s="3">
        <f t="shared" si="55"/>
      </c>
      <c r="F588" s="3">
        <f t="shared" si="57"/>
      </c>
      <c r="G588" s="18"/>
      <c r="H588" s="3">
        <f t="shared" si="58"/>
      </c>
      <c r="I588" s="17">
        <f t="shared" si="53"/>
      </c>
    </row>
    <row r="589" spans="3:9" ht="12.75">
      <c r="C589" s="1">
        <f t="shared" si="56"/>
      </c>
      <c r="D589" s="3">
        <f t="shared" si="54"/>
      </c>
      <c r="E589" s="3">
        <f t="shared" si="55"/>
      </c>
      <c r="F589" s="3">
        <f t="shared" si="57"/>
      </c>
      <c r="G589" s="18"/>
      <c r="H589" s="3">
        <f t="shared" si="58"/>
      </c>
      <c r="I589" s="17">
        <f aca="true" t="shared" si="59" ref="I589:I652">IF(ISERROR(E589+I588),"",E589+I588)</f>
      </c>
    </row>
    <row r="590" spans="3:9" ht="12.75">
      <c r="C590" s="1">
        <f t="shared" si="56"/>
      </c>
      <c r="D590" s="3">
        <f t="shared" si="54"/>
      </c>
      <c r="E590" s="3">
        <f t="shared" si="55"/>
      </c>
      <c r="F590" s="3">
        <f t="shared" si="57"/>
      </c>
      <c r="G590" s="18"/>
      <c r="H590" s="3">
        <f t="shared" si="58"/>
      </c>
      <c r="I590" s="17">
        <f t="shared" si="59"/>
      </c>
    </row>
    <row r="591" spans="3:9" ht="12.75">
      <c r="C591" s="1">
        <f t="shared" si="56"/>
      </c>
      <c r="D591" s="3">
        <f t="shared" si="54"/>
      </c>
      <c r="E591" s="3">
        <f t="shared" si="55"/>
      </c>
      <c r="F591" s="3">
        <f t="shared" si="57"/>
      </c>
      <c r="G591" s="18"/>
      <c r="H591" s="3">
        <f t="shared" si="58"/>
      </c>
      <c r="I591" s="17">
        <f t="shared" si="59"/>
      </c>
    </row>
    <row r="592" spans="3:9" ht="12.75">
      <c r="C592" s="1">
        <f t="shared" si="56"/>
      </c>
      <c r="D592" s="3">
        <f t="shared" si="54"/>
      </c>
      <c r="E592" s="3">
        <f t="shared" si="55"/>
      </c>
      <c r="F592" s="3">
        <f t="shared" si="57"/>
      </c>
      <c r="G592" s="18"/>
      <c r="H592" s="3">
        <f t="shared" si="58"/>
      </c>
      <c r="I592" s="17">
        <f t="shared" si="59"/>
      </c>
    </row>
    <row r="593" spans="3:9" ht="12.75">
      <c r="C593" s="1">
        <f t="shared" si="56"/>
      </c>
      <c r="D593" s="3">
        <f t="shared" si="54"/>
      </c>
      <c r="E593" s="3">
        <f t="shared" si="55"/>
      </c>
      <c r="F593" s="3">
        <f t="shared" si="57"/>
      </c>
      <c r="G593" s="18"/>
      <c r="H593" s="3">
        <f t="shared" si="58"/>
      </c>
      <c r="I593" s="17">
        <f t="shared" si="59"/>
      </c>
    </row>
    <row r="594" spans="3:9" ht="12.75">
      <c r="C594" s="1">
        <f t="shared" si="56"/>
      </c>
      <c r="D594" s="3">
        <f t="shared" si="54"/>
      </c>
      <c r="E594" s="3">
        <f t="shared" si="55"/>
      </c>
      <c r="F594" s="3">
        <f t="shared" si="57"/>
      </c>
      <c r="G594" s="18"/>
      <c r="H594" s="3">
        <f t="shared" si="58"/>
      </c>
      <c r="I594" s="17">
        <f t="shared" si="59"/>
      </c>
    </row>
    <row r="595" spans="3:9" ht="12.75">
      <c r="C595" s="1">
        <f t="shared" si="56"/>
      </c>
      <c r="D595" s="3">
        <f t="shared" si="54"/>
      </c>
      <c r="E595" s="3">
        <f t="shared" si="55"/>
      </c>
      <c r="F595" s="3">
        <f t="shared" si="57"/>
      </c>
      <c r="G595" s="18"/>
      <c r="H595" s="3">
        <f t="shared" si="58"/>
      </c>
      <c r="I595" s="17">
        <f t="shared" si="59"/>
      </c>
    </row>
    <row r="596" spans="3:9" ht="12.75">
      <c r="C596" s="1">
        <f t="shared" si="56"/>
      </c>
      <c r="D596" s="3">
        <f t="shared" si="54"/>
      </c>
      <c r="E596" s="3">
        <f t="shared" si="55"/>
      </c>
      <c r="F596" s="3">
        <f t="shared" si="57"/>
      </c>
      <c r="G596" s="18"/>
      <c r="H596" s="3">
        <f t="shared" si="58"/>
      </c>
      <c r="I596" s="17">
        <f t="shared" si="59"/>
      </c>
    </row>
    <row r="597" spans="3:9" ht="12.75">
      <c r="C597" s="1">
        <f t="shared" si="56"/>
      </c>
      <c r="D597" s="3">
        <f t="shared" si="54"/>
      </c>
      <c r="E597" s="3">
        <f t="shared" si="55"/>
      </c>
      <c r="F597" s="3">
        <f t="shared" si="57"/>
      </c>
      <c r="G597" s="18"/>
      <c r="H597" s="3">
        <f t="shared" si="58"/>
      </c>
      <c r="I597" s="17">
        <f t="shared" si="59"/>
      </c>
    </row>
    <row r="598" spans="3:9" ht="12.75">
      <c r="C598" s="1">
        <f t="shared" si="56"/>
      </c>
      <c r="D598" s="3">
        <f t="shared" si="54"/>
      </c>
      <c r="E598" s="3">
        <f t="shared" si="55"/>
      </c>
      <c r="F598" s="3">
        <f t="shared" si="57"/>
      </c>
      <c r="G598" s="18"/>
      <c r="H598" s="3">
        <f t="shared" si="58"/>
      </c>
      <c r="I598" s="17">
        <f t="shared" si="59"/>
      </c>
    </row>
    <row r="599" spans="3:9" ht="12.75">
      <c r="C599" s="1">
        <f t="shared" si="56"/>
      </c>
      <c r="D599" s="3">
        <f t="shared" si="54"/>
      </c>
      <c r="E599" s="3">
        <f t="shared" si="55"/>
      </c>
      <c r="F599" s="3">
        <f t="shared" si="57"/>
      </c>
      <c r="G599" s="18"/>
      <c r="H599" s="3">
        <f t="shared" si="58"/>
      </c>
      <c r="I599" s="17">
        <f t="shared" si="59"/>
      </c>
    </row>
    <row r="600" spans="3:9" ht="12.75">
      <c r="C600" s="1">
        <f t="shared" si="56"/>
      </c>
      <c r="D600" s="3">
        <f t="shared" si="54"/>
      </c>
      <c r="E600" s="3">
        <f t="shared" si="55"/>
      </c>
      <c r="F600" s="3">
        <f t="shared" si="57"/>
      </c>
      <c r="G600" s="18"/>
      <c r="H600" s="3">
        <f t="shared" si="58"/>
      </c>
      <c r="I600" s="17">
        <f t="shared" si="59"/>
      </c>
    </row>
    <row r="601" spans="3:9" ht="12.75">
      <c r="C601" s="1">
        <f t="shared" si="56"/>
      </c>
      <c r="D601" s="3">
        <f t="shared" si="54"/>
      </c>
      <c r="E601" s="3">
        <f t="shared" si="55"/>
      </c>
      <c r="F601" s="3">
        <f t="shared" si="57"/>
      </c>
      <c r="G601" s="18"/>
      <c r="H601" s="3">
        <f t="shared" si="58"/>
      </c>
      <c r="I601" s="17">
        <f t="shared" si="59"/>
      </c>
    </row>
    <row r="602" spans="3:9" ht="12.75">
      <c r="C602" s="1">
        <f t="shared" si="56"/>
      </c>
      <c r="D602" s="3">
        <f t="shared" si="54"/>
      </c>
      <c r="E602" s="3">
        <f t="shared" si="55"/>
      </c>
      <c r="F602" s="3">
        <f t="shared" si="57"/>
      </c>
      <c r="G602" s="18"/>
      <c r="H602" s="3">
        <f t="shared" si="58"/>
      </c>
      <c r="I602" s="17">
        <f t="shared" si="59"/>
      </c>
    </row>
    <row r="603" spans="3:9" ht="12.75">
      <c r="C603" s="1">
        <f t="shared" si="56"/>
      </c>
      <c r="D603" s="3">
        <f t="shared" si="54"/>
      </c>
      <c r="E603" s="3">
        <f t="shared" si="55"/>
      </c>
      <c r="F603" s="3">
        <f t="shared" si="57"/>
      </c>
      <c r="G603" s="18"/>
      <c r="H603" s="3">
        <f t="shared" si="58"/>
      </c>
      <c r="I603" s="17">
        <f t="shared" si="59"/>
      </c>
    </row>
    <row r="604" spans="3:9" ht="12.75">
      <c r="C604" s="1">
        <f t="shared" si="56"/>
      </c>
      <c r="D604" s="3">
        <f t="shared" si="54"/>
      </c>
      <c r="E604" s="3">
        <f t="shared" si="55"/>
      </c>
      <c r="F604" s="3">
        <f t="shared" si="57"/>
      </c>
      <c r="G604" s="18"/>
      <c r="H604" s="3">
        <f t="shared" si="58"/>
      </c>
      <c r="I604" s="17">
        <f t="shared" si="59"/>
      </c>
    </row>
    <row r="605" spans="3:9" ht="12.75">
      <c r="C605" s="1">
        <f t="shared" si="56"/>
      </c>
      <c r="D605" s="3">
        <f t="shared" si="54"/>
      </c>
      <c r="E605" s="3">
        <f t="shared" si="55"/>
      </c>
      <c r="F605" s="3">
        <f t="shared" si="57"/>
      </c>
      <c r="G605" s="18"/>
      <c r="H605" s="3">
        <f t="shared" si="58"/>
      </c>
      <c r="I605" s="17">
        <f t="shared" si="59"/>
      </c>
    </row>
    <row r="606" spans="3:9" ht="12.75">
      <c r="C606" s="1">
        <f t="shared" si="56"/>
      </c>
      <c r="D606" s="3">
        <f t="shared" si="54"/>
      </c>
      <c r="E606" s="3">
        <f t="shared" si="55"/>
      </c>
      <c r="F606" s="3">
        <f t="shared" si="57"/>
      </c>
      <c r="G606" s="18"/>
      <c r="H606" s="3">
        <f t="shared" si="58"/>
      </c>
      <c r="I606" s="17">
        <f t="shared" si="59"/>
      </c>
    </row>
    <row r="607" spans="3:9" ht="12.75">
      <c r="C607" s="1">
        <f t="shared" si="56"/>
      </c>
      <c r="D607" s="3">
        <f t="shared" si="54"/>
      </c>
      <c r="E607" s="3">
        <f t="shared" si="55"/>
      </c>
      <c r="F607" s="3">
        <f t="shared" si="57"/>
      </c>
      <c r="G607" s="18"/>
      <c r="H607" s="3">
        <f t="shared" si="58"/>
      </c>
      <c r="I607" s="17">
        <f t="shared" si="59"/>
      </c>
    </row>
    <row r="608" spans="3:9" ht="12.75">
      <c r="C608" s="1">
        <f t="shared" si="56"/>
      </c>
      <c r="D608" s="3">
        <f t="shared" si="54"/>
      </c>
      <c r="E608" s="3">
        <f t="shared" si="55"/>
      </c>
      <c r="F608" s="3">
        <f t="shared" si="57"/>
      </c>
      <c r="G608" s="18"/>
      <c r="H608" s="3">
        <f t="shared" si="58"/>
      </c>
      <c r="I608" s="17">
        <f t="shared" si="59"/>
      </c>
    </row>
    <row r="609" spans="3:9" ht="12.75">
      <c r="C609" s="1">
        <f t="shared" si="56"/>
      </c>
      <c r="D609" s="3">
        <f t="shared" si="54"/>
      </c>
      <c r="E609" s="3">
        <f t="shared" si="55"/>
      </c>
      <c r="F609" s="3">
        <f t="shared" si="57"/>
      </c>
      <c r="G609" s="18"/>
      <c r="H609" s="3">
        <f t="shared" si="58"/>
      </c>
      <c r="I609" s="17">
        <f t="shared" si="59"/>
      </c>
    </row>
    <row r="610" spans="3:9" ht="12.75">
      <c r="C610" s="1">
        <f t="shared" si="56"/>
      </c>
      <c r="D610" s="3">
        <f t="shared" si="54"/>
      </c>
      <c r="E610" s="3">
        <f t="shared" si="55"/>
      </c>
      <c r="F610" s="3">
        <f t="shared" si="57"/>
      </c>
      <c r="G610" s="18"/>
      <c r="H610" s="3">
        <f t="shared" si="58"/>
      </c>
      <c r="I610" s="17">
        <f t="shared" si="59"/>
      </c>
    </row>
    <row r="611" spans="3:9" ht="12.75">
      <c r="C611" s="1">
        <f t="shared" si="56"/>
      </c>
      <c r="D611" s="3">
        <f t="shared" si="54"/>
      </c>
      <c r="E611" s="3">
        <f t="shared" si="55"/>
      </c>
      <c r="F611" s="3">
        <f t="shared" si="57"/>
      </c>
      <c r="G611" s="18"/>
      <c r="H611" s="3">
        <f t="shared" si="58"/>
      </c>
      <c r="I611" s="17">
        <f t="shared" si="59"/>
      </c>
    </row>
    <row r="612" spans="3:9" ht="12.75">
      <c r="C612" s="1">
        <f t="shared" si="56"/>
      </c>
      <c r="D612" s="3">
        <f t="shared" si="54"/>
      </c>
      <c r="E612" s="3">
        <f t="shared" si="55"/>
      </c>
      <c r="F612" s="3">
        <f t="shared" si="57"/>
      </c>
      <c r="G612" s="18"/>
      <c r="H612" s="3">
        <f t="shared" si="58"/>
      </c>
      <c r="I612" s="17">
        <f t="shared" si="59"/>
      </c>
    </row>
    <row r="613" spans="3:9" ht="12.75">
      <c r="C613" s="1">
        <f t="shared" si="56"/>
      </c>
      <c r="D613" s="3">
        <f t="shared" si="54"/>
      </c>
      <c r="E613" s="3">
        <f t="shared" si="55"/>
      </c>
      <c r="F613" s="3">
        <f t="shared" si="57"/>
      </c>
      <c r="G613" s="18"/>
      <c r="H613" s="3">
        <f t="shared" si="58"/>
      </c>
      <c r="I613" s="17">
        <f t="shared" si="59"/>
      </c>
    </row>
    <row r="614" spans="3:9" ht="12.75">
      <c r="C614" s="1">
        <f t="shared" si="56"/>
      </c>
      <c r="D614" s="3">
        <f t="shared" si="54"/>
      </c>
      <c r="E614" s="3">
        <f t="shared" si="55"/>
      </c>
      <c r="F614" s="3">
        <f t="shared" si="57"/>
      </c>
      <c r="G614" s="18"/>
      <c r="H614" s="3">
        <f t="shared" si="58"/>
      </c>
      <c r="I614" s="17">
        <f t="shared" si="59"/>
      </c>
    </row>
    <row r="615" spans="3:9" ht="12.75">
      <c r="C615" s="1">
        <f t="shared" si="56"/>
      </c>
      <c r="D615" s="3">
        <f t="shared" si="54"/>
      </c>
      <c r="E615" s="3">
        <f t="shared" si="55"/>
      </c>
      <c r="F615" s="3">
        <f t="shared" si="57"/>
      </c>
      <c r="G615" s="18"/>
      <c r="H615" s="3">
        <f t="shared" si="58"/>
      </c>
      <c r="I615" s="17">
        <f t="shared" si="59"/>
      </c>
    </row>
    <row r="616" spans="3:9" ht="12.75">
      <c r="C616" s="1">
        <f t="shared" si="56"/>
      </c>
      <c r="D616" s="3">
        <f t="shared" si="54"/>
      </c>
      <c r="E616" s="3">
        <f t="shared" si="55"/>
      </c>
      <c r="F616" s="3">
        <f t="shared" si="57"/>
      </c>
      <c r="G616" s="18"/>
      <c r="H616" s="3">
        <f t="shared" si="58"/>
      </c>
      <c r="I616" s="17">
        <f t="shared" si="59"/>
      </c>
    </row>
    <row r="617" spans="3:9" ht="12.75">
      <c r="C617" s="1">
        <f t="shared" si="56"/>
      </c>
      <c r="D617" s="3">
        <f t="shared" si="54"/>
      </c>
      <c r="E617" s="3">
        <f t="shared" si="55"/>
      </c>
      <c r="F617" s="3">
        <f t="shared" si="57"/>
      </c>
      <c r="G617" s="18"/>
      <c r="H617" s="3">
        <f t="shared" si="58"/>
      </c>
      <c r="I617" s="17">
        <f t="shared" si="59"/>
      </c>
    </row>
    <row r="618" spans="3:9" ht="12.75">
      <c r="C618" s="1">
        <f t="shared" si="56"/>
      </c>
      <c r="D618" s="3">
        <f t="shared" si="54"/>
      </c>
      <c r="E618" s="3">
        <f t="shared" si="55"/>
      </c>
      <c r="F618" s="3">
        <f t="shared" si="57"/>
      </c>
      <c r="G618" s="18"/>
      <c r="H618" s="3">
        <f t="shared" si="58"/>
      </c>
      <c r="I618" s="17">
        <f t="shared" si="59"/>
      </c>
    </row>
    <row r="619" spans="3:9" ht="12.75">
      <c r="C619" s="1">
        <f t="shared" si="56"/>
      </c>
      <c r="D619" s="3">
        <f t="shared" si="54"/>
      </c>
      <c r="E619" s="3">
        <f t="shared" si="55"/>
      </c>
      <c r="F619" s="3">
        <f t="shared" si="57"/>
      </c>
      <c r="G619" s="18"/>
      <c r="H619" s="3">
        <f t="shared" si="58"/>
      </c>
      <c r="I619" s="17">
        <f t="shared" si="59"/>
      </c>
    </row>
    <row r="620" spans="3:9" ht="12.75">
      <c r="C620" s="1">
        <f t="shared" si="56"/>
      </c>
      <c r="D620" s="3">
        <f t="shared" si="54"/>
      </c>
      <c r="E620" s="3">
        <f t="shared" si="55"/>
      </c>
      <c r="F620" s="3">
        <f t="shared" si="57"/>
      </c>
      <c r="G620" s="18"/>
      <c r="H620" s="3">
        <f t="shared" si="58"/>
      </c>
      <c r="I620" s="17">
        <f t="shared" si="59"/>
      </c>
    </row>
    <row r="621" spans="3:9" ht="12.75">
      <c r="C621" s="1">
        <f t="shared" si="56"/>
      </c>
      <c r="D621" s="3">
        <f t="shared" si="54"/>
      </c>
      <c r="E621" s="3">
        <f t="shared" si="55"/>
      </c>
      <c r="F621" s="3">
        <f t="shared" si="57"/>
      </c>
      <c r="G621" s="18"/>
      <c r="H621" s="3">
        <f t="shared" si="58"/>
      </c>
      <c r="I621" s="17">
        <f t="shared" si="59"/>
      </c>
    </row>
    <row r="622" spans="3:9" ht="12.75">
      <c r="C622" s="1">
        <f t="shared" si="56"/>
      </c>
      <c r="D622" s="3">
        <f t="shared" si="54"/>
      </c>
      <c r="E622" s="3">
        <f t="shared" si="55"/>
      </c>
      <c r="F622" s="3">
        <f t="shared" si="57"/>
      </c>
      <c r="G622" s="18"/>
      <c r="H622" s="3">
        <f t="shared" si="58"/>
      </c>
      <c r="I622" s="17">
        <f t="shared" si="59"/>
      </c>
    </row>
    <row r="623" spans="3:9" ht="12.75">
      <c r="C623" s="1">
        <f t="shared" si="56"/>
      </c>
      <c r="D623" s="3">
        <f t="shared" si="54"/>
      </c>
      <c r="E623" s="3">
        <f t="shared" si="55"/>
      </c>
      <c r="F623" s="3">
        <f t="shared" si="57"/>
      </c>
      <c r="G623" s="18"/>
      <c r="H623" s="3">
        <f t="shared" si="58"/>
      </c>
      <c r="I623" s="17">
        <f t="shared" si="59"/>
      </c>
    </row>
    <row r="624" spans="3:9" ht="12.75">
      <c r="C624" s="1">
        <f t="shared" si="56"/>
      </c>
      <c r="D624" s="3">
        <f t="shared" si="54"/>
      </c>
      <c r="E624" s="3">
        <f t="shared" si="55"/>
      </c>
      <c r="F624" s="3">
        <f t="shared" si="57"/>
      </c>
      <c r="G624" s="18"/>
      <c r="H624" s="3">
        <f t="shared" si="58"/>
      </c>
      <c r="I624" s="17">
        <f t="shared" si="59"/>
      </c>
    </row>
    <row r="625" spans="3:9" ht="12.75">
      <c r="C625" s="1">
        <f t="shared" si="56"/>
      </c>
      <c r="D625" s="3">
        <f t="shared" si="54"/>
      </c>
      <c r="E625" s="3">
        <f t="shared" si="55"/>
      </c>
      <c r="F625" s="3">
        <f t="shared" si="57"/>
      </c>
      <c r="G625" s="18"/>
      <c r="H625" s="3">
        <f t="shared" si="58"/>
      </c>
      <c r="I625" s="17">
        <f t="shared" si="59"/>
      </c>
    </row>
    <row r="626" spans="3:9" ht="12.75">
      <c r="C626" s="1">
        <f t="shared" si="56"/>
      </c>
      <c r="D626" s="3">
        <f t="shared" si="54"/>
      </c>
      <c r="E626" s="3">
        <f t="shared" si="55"/>
      </c>
      <c r="F626" s="3">
        <f t="shared" si="57"/>
      </c>
      <c r="G626" s="18"/>
      <c r="H626" s="3">
        <f t="shared" si="58"/>
      </c>
      <c r="I626" s="17">
        <f t="shared" si="59"/>
      </c>
    </row>
    <row r="627" spans="3:9" ht="12.75">
      <c r="C627" s="1">
        <f t="shared" si="56"/>
      </c>
      <c r="D627" s="3">
        <f aca="true" t="shared" si="60" ref="D627:D690">IF(AND(H626&lt;&gt;"",H626&gt;0),IF($D$5&lt;=H626,$D$5,H626),REPT(,1))</f>
      </c>
      <c r="E627" s="3">
        <f aca="true" t="shared" si="61" ref="E627:E690">IF(AND(H626&lt;&gt;"",H626&gt;0),$D$6/12*H626,REPT(,1))</f>
      </c>
      <c r="F627" s="3">
        <f t="shared" si="57"/>
      </c>
      <c r="G627" s="18"/>
      <c r="H627" s="3">
        <f t="shared" si="58"/>
      </c>
      <c r="I627" s="17">
        <f t="shared" si="59"/>
      </c>
    </row>
    <row r="628" spans="3:9" ht="12.75">
      <c r="C628" s="1">
        <f t="shared" si="56"/>
      </c>
      <c r="D628" s="3">
        <f t="shared" si="60"/>
      </c>
      <c r="E628" s="3">
        <f t="shared" si="61"/>
      </c>
      <c r="F628" s="3">
        <f t="shared" si="57"/>
      </c>
      <c r="G628" s="18"/>
      <c r="H628" s="3">
        <f t="shared" si="58"/>
      </c>
      <c r="I628" s="17">
        <f t="shared" si="59"/>
      </c>
    </row>
    <row r="629" spans="3:9" ht="12.75">
      <c r="C629" s="1">
        <f t="shared" si="56"/>
      </c>
      <c r="D629" s="3">
        <f t="shared" si="60"/>
      </c>
      <c r="E629" s="3">
        <f t="shared" si="61"/>
      </c>
      <c r="F629" s="3">
        <f t="shared" si="57"/>
      </c>
      <c r="G629" s="18"/>
      <c r="H629" s="3">
        <f t="shared" si="58"/>
      </c>
      <c r="I629" s="17">
        <f t="shared" si="59"/>
      </c>
    </row>
    <row r="630" spans="3:9" ht="12.75">
      <c r="C630" s="1">
        <f t="shared" si="56"/>
      </c>
      <c r="D630" s="3">
        <f t="shared" si="60"/>
      </c>
      <c r="E630" s="3">
        <f t="shared" si="61"/>
      </c>
      <c r="F630" s="3">
        <f t="shared" si="57"/>
      </c>
      <c r="G630" s="18"/>
      <c r="H630" s="3">
        <f t="shared" si="58"/>
      </c>
      <c r="I630" s="17">
        <f t="shared" si="59"/>
      </c>
    </row>
    <row r="631" spans="3:9" ht="12.75">
      <c r="C631" s="1">
        <f t="shared" si="56"/>
      </c>
      <c r="D631" s="3">
        <f t="shared" si="60"/>
      </c>
      <c r="E631" s="3">
        <f t="shared" si="61"/>
      </c>
      <c r="F631" s="3">
        <f t="shared" si="57"/>
      </c>
      <c r="G631" s="18"/>
      <c r="H631" s="3">
        <f t="shared" si="58"/>
      </c>
      <c r="I631" s="17">
        <f t="shared" si="59"/>
      </c>
    </row>
    <row r="632" spans="3:9" ht="12.75">
      <c r="C632" s="1">
        <f t="shared" si="56"/>
      </c>
      <c r="D632" s="3">
        <f t="shared" si="60"/>
      </c>
      <c r="E632" s="3">
        <f t="shared" si="61"/>
      </c>
      <c r="F632" s="3">
        <f t="shared" si="57"/>
      </c>
      <c r="G632" s="18"/>
      <c r="H632" s="3">
        <f t="shared" si="58"/>
      </c>
      <c r="I632" s="17">
        <f t="shared" si="59"/>
      </c>
    </row>
    <row r="633" spans="3:9" ht="12.75">
      <c r="C633" s="1">
        <f t="shared" si="56"/>
      </c>
      <c r="D633" s="3">
        <f t="shared" si="60"/>
      </c>
      <c r="E633" s="3">
        <f t="shared" si="61"/>
      </c>
      <c r="F633" s="3">
        <f t="shared" si="57"/>
      </c>
      <c r="G633" s="18"/>
      <c r="H633" s="3">
        <f t="shared" si="58"/>
      </c>
      <c r="I633" s="17">
        <f t="shared" si="59"/>
      </c>
    </row>
    <row r="634" spans="3:9" ht="12.75">
      <c r="C634" s="1">
        <f t="shared" si="56"/>
      </c>
      <c r="D634" s="3">
        <f t="shared" si="60"/>
      </c>
      <c r="E634" s="3">
        <f t="shared" si="61"/>
      </c>
      <c r="F634" s="3">
        <f t="shared" si="57"/>
      </c>
      <c r="G634" s="18"/>
      <c r="H634" s="3">
        <f t="shared" si="58"/>
      </c>
      <c r="I634" s="17">
        <f t="shared" si="59"/>
      </c>
    </row>
    <row r="635" spans="3:9" ht="12.75">
      <c r="C635" s="1">
        <f t="shared" si="56"/>
      </c>
      <c r="D635" s="3">
        <f t="shared" si="60"/>
      </c>
      <c r="E635" s="3">
        <f t="shared" si="61"/>
      </c>
      <c r="F635" s="3">
        <f t="shared" si="57"/>
      </c>
      <c r="G635" s="18"/>
      <c r="H635" s="3">
        <f t="shared" si="58"/>
      </c>
      <c r="I635" s="17">
        <f t="shared" si="59"/>
      </c>
    </row>
    <row r="636" spans="3:9" ht="12.75">
      <c r="C636" s="1">
        <f t="shared" si="56"/>
      </c>
      <c r="D636" s="3">
        <f t="shared" si="60"/>
      </c>
      <c r="E636" s="3">
        <f t="shared" si="61"/>
      </c>
      <c r="F636" s="3">
        <f t="shared" si="57"/>
      </c>
      <c r="G636" s="18"/>
      <c r="H636" s="3">
        <f t="shared" si="58"/>
      </c>
      <c r="I636" s="17">
        <f t="shared" si="59"/>
      </c>
    </row>
    <row r="637" spans="3:9" ht="12.75">
      <c r="C637" s="1">
        <f t="shared" si="56"/>
      </c>
      <c r="D637" s="3">
        <f t="shared" si="60"/>
      </c>
      <c r="E637" s="3">
        <f t="shared" si="61"/>
      </c>
      <c r="F637" s="3">
        <f t="shared" si="57"/>
      </c>
      <c r="G637" s="18"/>
      <c r="H637" s="3">
        <f t="shared" si="58"/>
      </c>
      <c r="I637" s="17">
        <f t="shared" si="59"/>
      </c>
    </row>
    <row r="638" spans="3:9" ht="12.75">
      <c r="C638" s="1">
        <f t="shared" si="56"/>
      </c>
      <c r="D638" s="3">
        <f t="shared" si="60"/>
      </c>
      <c r="E638" s="3">
        <f t="shared" si="61"/>
      </c>
      <c r="F638" s="3">
        <f t="shared" si="57"/>
      </c>
      <c r="G638" s="18"/>
      <c r="H638" s="3">
        <f t="shared" si="58"/>
      </c>
      <c r="I638" s="17">
        <f t="shared" si="59"/>
      </c>
    </row>
    <row r="639" spans="3:9" ht="12.75">
      <c r="C639" s="1">
        <f t="shared" si="56"/>
      </c>
      <c r="D639" s="3">
        <f t="shared" si="60"/>
      </c>
      <c r="E639" s="3">
        <f t="shared" si="61"/>
      </c>
      <c r="F639" s="3">
        <f t="shared" si="57"/>
      </c>
      <c r="G639" s="18"/>
      <c r="H639" s="3">
        <f t="shared" si="58"/>
      </c>
      <c r="I639" s="17">
        <f t="shared" si="59"/>
      </c>
    </row>
    <row r="640" spans="3:9" ht="12.75">
      <c r="C640" s="1">
        <f t="shared" si="56"/>
      </c>
      <c r="D640" s="3">
        <f t="shared" si="60"/>
      </c>
      <c r="E640" s="3">
        <f t="shared" si="61"/>
      </c>
      <c r="F640" s="3">
        <f t="shared" si="57"/>
      </c>
      <c r="G640" s="18"/>
      <c r="H640" s="3">
        <f t="shared" si="58"/>
      </c>
      <c r="I640" s="17">
        <f t="shared" si="59"/>
      </c>
    </row>
    <row r="641" spans="3:9" ht="12.75">
      <c r="C641" s="1">
        <f t="shared" si="56"/>
      </c>
      <c r="D641" s="3">
        <f t="shared" si="60"/>
      </c>
      <c r="E641" s="3">
        <f t="shared" si="61"/>
      </c>
      <c r="F641" s="3">
        <f t="shared" si="57"/>
      </c>
      <c r="G641" s="18"/>
      <c r="H641" s="3">
        <f t="shared" si="58"/>
      </c>
      <c r="I641" s="17">
        <f t="shared" si="59"/>
      </c>
    </row>
    <row r="642" spans="3:9" ht="12.75">
      <c r="C642" s="1">
        <f t="shared" si="56"/>
      </c>
      <c r="D642" s="3">
        <f t="shared" si="60"/>
      </c>
      <c r="E642" s="3">
        <f t="shared" si="61"/>
      </c>
      <c r="F642" s="3">
        <f t="shared" si="57"/>
      </c>
      <c r="G642" s="18"/>
      <c r="H642" s="3">
        <f t="shared" si="58"/>
      </c>
      <c r="I642" s="17">
        <f t="shared" si="59"/>
      </c>
    </row>
    <row r="643" spans="3:9" ht="12.75">
      <c r="C643" s="1">
        <f t="shared" si="56"/>
      </c>
      <c r="D643" s="3">
        <f t="shared" si="60"/>
      </c>
      <c r="E643" s="3">
        <f t="shared" si="61"/>
      </c>
      <c r="F643" s="3">
        <f t="shared" si="57"/>
      </c>
      <c r="G643" s="18"/>
      <c r="H643" s="3">
        <f t="shared" si="58"/>
      </c>
      <c r="I643" s="17">
        <f t="shared" si="59"/>
      </c>
    </row>
    <row r="644" spans="3:9" ht="12.75">
      <c r="C644" s="1">
        <f t="shared" si="56"/>
      </c>
      <c r="D644" s="3">
        <f t="shared" si="60"/>
      </c>
      <c r="E644" s="3">
        <f t="shared" si="61"/>
      </c>
      <c r="F644" s="3">
        <f t="shared" si="57"/>
      </c>
      <c r="G644" s="18"/>
      <c r="H644" s="3">
        <f t="shared" si="58"/>
      </c>
      <c r="I644" s="17">
        <f t="shared" si="59"/>
      </c>
    </row>
    <row r="645" spans="3:9" ht="12.75">
      <c r="C645" s="1">
        <f t="shared" si="56"/>
      </c>
      <c r="D645" s="3">
        <f t="shared" si="60"/>
      </c>
      <c r="E645" s="3">
        <f t="shared" si="61"/>
      </c>
      <c r="F645" s="3">
        <f t="shared" si="57"/>
      </c>
      <c r="G645" s="18"/>
      <c r="H645" s="3">
        <f t="shared" si="58"/>
      </c>
      <c r="I645" s="17">
        <f t="shared" si="59"/>
      </c>
    </row>
    <row r="646" spans="3:9" ht="12.75">
      <c r="C646" s="1">
        <f t="shared" si="56"/>
      </c>
      <c r="D646" s="3">
        <f t="shared" si="60"/>
      </c>
      <c r="E646" s="3">
        <f t="shared" si="61"/>
      </c>
      <c r="F646" s="3">
        <f t="shared" si="57"/>
      </c>
      <c r="G646" s="18"/>
      <c r="H646" s="3">
        <f t="shared" si="58"/>
      </c>
      <c r="I646" s="17">
        <f t="shared" si="59"/>
      </c>
    </row>
    <row r="647" spans="3:9" ht="12.75">
      <c r="C647" s="1">
        <f t="shared" si="56"/>
      </c>
      <c r="D647" s="3">
        <f t="shared" si="60"/>
      </c>
      <c r="E647" s="3">
        <f t="shared" si="61"/>
      </c>
      <c r="F647" s="3">
        <f t="shared" si="57"/>
      </c>
      <c r="G647" s="18"/>
      <c r="H647" s="3">
        <f t="shared" si="58"/>
      </c>
      <c r="I647" s="17">
        <f t="shared" si="59"/>
      </c>
    </row>
    <row r="648" spans="3:9" ht="12.75">
      <c r="C648" s="1">
        <f t="shared" si="56"/>
      </c>
      <c r="D648" s="3">
        <f t="shared" si="60"/>
      </c>
      <c r="E648" s="3">
        <f t="shared" si="61"/>
      </c>
      <c r="F648" s="3">
        <f t="shared" si="57"/>
      </c>
      <c r="G648" s="18"/>
      <c r="H648" s="3">
        <f t="shared" si="58"/>
      </c>
      <c r="I648" s="17">
        <f t="shared" si="59"/>
      </c>
    </row>
    <row r="649" spans="3:9" ht="12.75">
      <c r="C649" s="1">
        <f t="shared" si="56"/>
      </c>
      <c r="D649" s="3">
        <f t="shared" si="60"/>
      </c>
      <c r="E649" s="3">
        <f t="shared" si="61"/>
      </c>
      <c r="F649" s="3">
        <f t="shared" si="57"/>
      </c>
      <c r="G649" s="18"/>
      <c r="H649" s="3">
        <f t="shared" si="58"/>
      </c>
      <c r="I649" s="17">
        <f t="shared" si="59"/>
      </c>
    </row>
    <row r="650" spans="3:9" ht="12.75">
      <c r="C650" s="1">
        <f t="shared" si="56"/>
      </c>
      <c r="D650" s="3">
        <f t="shared" si="60"/>
      </c>
      <c r="E650" s="3">
        <f t="shared" si="61"/>
      </c>
      <c r="F650" s="3">
        <f t="shared" si="57"/>
      </c>
      <c r="G650" s="18"/>
      <c r="H650" s="3">
        <f t="shared" si="58"/>
      </c>
      <c r="I650" s="17">
        <f t="shared" si="59"/>
      </c>
    </row>
    <row r="651" spans="3:9" ht="12.75">
      <c r="C651" s="1">
        <f aca="true" t="shared" si="62" ref="C651:C714">IF(AND(H650&lt;&gt;"",H650&gt;0),C650+1,REPT(,1))</f>
      </c>
      <c r="D651" s="3">
        <f t="shared" si="60"/>
      </c>
      <c r="E651" s="3">
        <f t="shared" si="61"/>
      </c>
      <c r="F651" s="3">
        <f aca="true" t="shared" si="63" ref="F651:F714">IF(AND(H650&lt;&gt;"",H650&gt;0),D651-E651,REPT(,1))</f>
      </c>
      <c r="G651" s="18"/>
      <c r="H651" s="3">
        <f aca="true" t="shared" si="64" ref="H651:H714">IF(AND(H650&lt;&gt;"",H650&gt;0),IF(D651-H650&lt;0,H650-F651-G651,D651-H650),REPT(,1))</f>
      </c>
      <c r="I651" s="17">
        <f t="shared" si="59"/>
      </c>
    </row>
    <row r="652" spans="3:9" ht="12.75">
      <c r="C652" s="1">
        <f t="shared" si="62"/>
      </c>
      <c r="D652" s="3">
        <f t="shared" si="60"/>
      </c>
      <c r="E652" s="3">
        <f t="shared" si="61"/>
      </c>
      <c r="F652" s="3">
        <f t="shared" si="63"/>
      </c>
      <c r="G652" s="18"/>
      <c r="H652" s="3">
        <f t="shared" si="64"/>
      </c>
      <c r="I652" s="17">
        <f t="shared" si="59"/>
      </c>
    </row>
    <row r="653" spans="3:9" ht="12.75">
      <c r="C653" s="1">
        <f t="shared" si="62"/>
      </c>
      <c r="D653" s="3">
        <f t="shared" si="60"/>
      </c>
      <c r="E653" s="3">
        <f t="shared" si="61"/>
      </c>
      <c r="F653" s="3">
        <f t="shared" si="63"/>
      </c>
      <c r="G653" s="18"/>
      <c r="H653" s="3">
        <f t="shared" si="64"/>
      </c>
      <c r="I653" s="17">
        <f aca="true" t="shared" si="65" ref="I653:I716">IF(ISERROR(E653+I652),"",E653+I652)</f>
      </c>
    </row>
    <row r="654" spans="3:9" ht="12.75">
      <c r="C654" s="1">
        <f t="shared" si="62"/>
      </c>
      <c r="D654" s="3">
        <f t="shared" si="60"/>
      </c>
      <c r="E654" s="3">
        <f t="shared" si="61"/>
      </c>
      <c r="F654" s="3">
        <f t="shared" si="63"/>
      </c>
      <c r="G654" s="18"/>
      <c r="H654" s="3">
        <f t="shared" si="64"/>
      </c>
      <c r="I654" s="17">
        <f t="shared" si="65"/>
      </c>
    </row>
    <row r="655" spans="3:9" ht="12.75">
      <c r="C655" s="1">
        <f t="shared" si="62"/>
      </c>
      <c r="D655" s="3">
        <f t="shared" si="60"/>
      </c>
      <c r="E655" s="3">
        <f t="shared" si="61"/>
      </c>
      <c r="F655" s="3">
        <f t="shared" si="63"/>
      </c>
      <c r="G655" s="18"/>
      <c r="H655" s="3">
        <f t="shared" si="64"/>
      </c>
      <c r="I655" s="17">
        <f t="shared" si="65"/>
      </c>
    </row>
    <row r="656" spans="3:9" ht="12.75">
      <c r="C656" s="1">
        <f t="shared" si="62"/>
      </c>
      <c r="D656" s="3">
        <f t="shared" si="60"/>
      </c>
      <c r="E656" s="3">
        <f t="shared" si="61"/>
      </c>
      <c r="F656" s="3">
        <f t="shared" si="63"/>
      </c>
      <c r="G656" s="18"/>
      <c r="H656" s="3">
        <f t="shared" si="64"/>
      </c>
      <c r="I656" s="17">
        <f t="shared" si="65"/>
      </c>
    </row>
    <row r="657" spans="3:9" ht="12.75">
      <c r="C657" s="1">
        <f t="shared" si="62"/>
      </c>
      <c r="D657" s="3">
        <f t="shared" si="60"/>
      </c>
      <c r="E657" s="3">
        <f t="shared" si="61"/>
      </c>
      <c r="F657" s="3">
        <f t="shared" si="63"/>
      </c>
      <c r="G657" s="18"/>
      <c r="H657" s="3">
        <f t="shared" si="64"/>
      </c>
      <c r="I657" s="17">
        <f t="shared" si="65"/>
      </c>
    </row>
    <row r="658" spans="3:9" ht="12.75">
      <c r="C658" s="1">
        <f t="shared" si="62"/>
      </c>
      <c r="D658" s="3">
        <f t="shared" si="60"/>
      </c>
      <c r="E658" s="3">
        <f t="shared" si="61"/>
      </c>
      <c r="F658" s="3">
        <f t="shared" si="63"/>
      </c>
      <c r="G658" s="18"/>
      <c r="H658" s="3">
        <f t="shared" si="64"/>
      </c>
      <c r="I658" s="17">
        <f t="shared" si="65"/>
      </c>
    </row>
    <row r="659" spans="3:9" ht="12.75">
      <c r="C659" s="1">
        <f t="shared" si="62"/>
      </c>
      <c r="D659" s="3">
        <f t="shared" si="60"/>
      </c>
      <c r="E659" s="3">
        <f t="shared" si="61"/>
      </c>
      <c r="F659" s="3">
        <f t="shared" si="63"/>
      </c>
      <c r="G659" s="18"/>
      <c r="H659" s="3">
        <f t="shared" si="64"/>
      </c>
      <c r="I659" s="17">
        <f t="shared" si="65"/>
      </c>
    </row>
    <row r="660" spans="3:9" ht="12.75">
      <c r="C660" s="1">
        <f t="shared" si="62"/>
      </c>
      <c r="D660" s="3">
        <f t="shared" si="60"/>
      </c>
      <c r="E660" s="3">
        <f t="shared" si="61"/>
      </c>
      <c r="F660" s="3">
        <f t="shared" si="63"/>
      </c>
      <c r="G660" s="18"/>
      <c r="H660" s="3">
        <f t="shared" si="64"/>
      </c>
      <c r="I660" s="17">
        <f t="shared" si="65"/>
      </c>
    </row>
    <row r="661" spans="3:9" ht="12.75">
      <c r="C661" s="1">
        <f t="shared" si="62"/>
      </c>
      <c r="D661" s="3">
        <f t="shared" si="60"/>
      </c>
      <c r="E661" s="3">
        <f t="shared" si="61"/>
      </c>
      <c r="F661" s="3">
        <f t="shared" si="63"/>
      </c>
      <c r="G661" s="18"/>
      <c r="H661" s="3">
        <f t="shared" si="64"/>
      </c>
      <c r="I661" s="17">
        <f t="shared" si="65"/>
      </c>
    </row>
    <row r="662" spans="3:9" ht="12.75">
      <c r="C662" s="1">
        <f t="shared" si="62"/>
      </c>
      <c r="D662" s="3">
        <f t="shared" si="60"/>
      </c>
      <c r="E662" s="3">
        <f t="shared" si="61"/>
      </c>
      <c r="F662" s="3">
        <f t="shared" si="63"/>
      </c>
      <c r="G662" s="18"/>
      <c r="H662" s="3">
        <f t="shared" si="64"/>
      </c>
      <c r="I662" s="17">
        <f t="shared" si="65"/>
      </c>
    </row>
    <row r="663" spans="3:9" ht="12.75">
      <c r="C663" s="1">
        <f t="shared" si="62"/>
      </c>
      <c r="D663" s="3">
        <f t="shared" si="60"/>
      </c>
      <c r="E663" s="3">
        <f t="shared" si="61"/>
      </c>
      <c r="F663" s="3">
        <f t="shared" si="63"/>
      </c>
      <c r="G663" s="18"/>
      <c r="H663" s="3">
        <f t="shared" si="64"/>
      </c>
      <c r="I663" s="17">
        <f t="shared" si="65"/>
      </c>
    </row>
    <row r="664" spans="3:9" ht="12.75">
      <c r="C664" s="1">
        <f t="shared" si="62"/>
      </c>
      <c r="D664" s="3">
        <f t="shared" si="60"/>
      </c>
      <c r="E664" s="3">
        <f t="shared" si="61"/>
      </c>
      <c r="F664" s="3">
        <f t="shared" si="63"/>
      </c>
      <c r="G664" s="18"/>
      <c r="H664" s="3">
        <f t="shared" si="64"/>
      </c>
      <c r="I664" s="17">
        <f t="shared" si="65"/>
      </c>
    </row>
    <row r="665" spans="3:9" ht="12.75">
      <c r="C665" s="1">
        <f t="shared" si="62"/>
      </c>
      <c r="D665" s="3">
        <f t="shared" si="60"/>
      </c>
      <c r="E665" s="3">
        <f t="shared" si="61"/>
      </c>
      <c r="F665" s="3">
        <f t="shared" si="63"/>
      </c>
      <c r="G665" s="18"/>
      <c r="H665" s="3">
        <f t="shared" si="64"/>
      </c>
      <c r="I665" s="17">
        <f t="shared" si="65"/>
      </c>
    </row>
    <row r="666" spans="3:9" ht="12.75">
      <c r="C666" s="1">
        <f t="shared" si="62"/>
      </c>
      <c r="D666" s="3">
        <f t="shared" si="60"/>
      </c>
      <c r="E666" s="3">
        <f t="shared" si="61"/>
      </c>
      <c r="F666" s="3">
        <f t="shared" si="63"/>
      </c>
      <c r="G666" s="18"/>
      <c r="H666" s="3">
        <f t="shared" si="64"/>
      </c>
      <c r="I666" s="17">
        <f t="shared" si="65"/>
      </c>
    </row>
    <row r="667" spans="3:9" ht="12.75">
      <c r="C667" s="1">
        <f t="shared" si="62"/>
      </c>
      <c r="D667" s="3">
        <f t="shared" si="60"/>
      </c>
      <c r="E667" s="3">
        <f t="shared" si="61"/>
      </c>
      <c r="F667" s="3">
        <f t="shared" si="63"/>
      </c>
      <c r="G667" s="18"/>
      <c r="H667" s="3">
        <f t="shared" si="64"/>
      </c>
      <c r="I667" s="17">
        <f t="shared" si="65"/>
      </c>
    </row>
    <row r="668" spans="3:9" ht="12.75">
      <c r="C668" s="1">
        <f t="shared" si="62"/>
      </c>
      <c r="D668" s="3">
        <f t="shared" si="60"/>
      </c>
      <c r="E668" s="3">
        <f t="shared" si="61"/>
      </c>
      <c r="F668" s="3">
        <f t="shared" si="63"/>
      </c>
      <c r="G668" s="18"/>
      <c r="H668" s="3">
        <f t="shared" si="64"/>
      </c>
      <c r="I668" s="17">
        <f t="shared" si="65"/>
      </c>
    </row>
    <row r="669" spans="3:9" ht="12.75">
      <c r="C669" s="1">
        <f t="shared" si="62"/>
      </c>
      <c r="D669" s="3">
        <f t="shared" si="60"/>
      </c>
      <c r="E669" s="3">
        <f t="shared" si="61"/>
      </c>
      <c r="F669" s="3">
        <f t="shared" si="63"/>
      </c>
      <c r="G669" s="18"/>
      <c r="H669" s="3">
        <f t="shared" si="64"/>
      </c>
      <c r="I669" s="17">
        <f t="shared" si="65"/>
      </c>
    </row>
    <row r="670" spans="3:9" ht="12.75">
      <c r="C670" s="1">
        <f t="shared" si="62"/>
      </c>
      <c r="D670" s="3">
        <f t="shared" si="60"/>
      </c>
      <c r="E670" s="3">
        <f t="shared" si="61"/>
      </c>
      <c r="F670" s="3">
        <f t="shared" si="63"/>
      </c>
      <c r="G670" s="18"/>
      <c r="H670" s="3">
        <f t="shared" si="64"/>
      </c>
      <c r="I670" s="17">
        <f t="shared" si="65"/>
      </c>
    </row>
    <row r="671" spans="3:9" ht="12.75">
      <c r="C671" s="1">
        <f t="shared" si="62"/>
      </c>
      <c r="D671" s="3">
        <f t="shared" si="60"/>
      </c>
      <c r="E671" s="3">
        <f t="shared" si="61"/>
      </c>
      <c r="F671" s="3">
        <f t="shared" si="63"/>
      </c>
      <c r="G671" s="18"/>
      <c r="H671" s="3">
        <f t="shared" si="64"/>
      </c>
      <c r="I671" s="17">
        <f t="shared" si="65"/>
      </c>
    </row>
    <row r="672" spans="3:9" ht="12.75">
      <c r="C672" s="1">
        <f t="shared" si="62"/>
      </c>
      <c r="D672" s="3">
        <f t="shared" si="60"/>
      </c>
      <c r="E672" s="3">
        <f t="shared" si="61"/>
      </c>
      <c r="F672" s="3">
        <f t="shared" si="63"/>
      </c>
      <c r="G672" s="18"/>
      <c r="H672" s="3">
        <f t="shared" si="64"/>
      </c>
      <c r="I672" s="17">
        <f t="shared" si="65"/>
      </c>
    </row>
    <row r="673" spans="3:9" ht="12.75">
      <c r="C673" s="1">
        <f t="shared" si="62"/>
      </c>
      <c r="D673" s="3">
        <f t="shared" si="60"/>
      </c>
      <c r="E673" s="3">
        <f t="shared" si="61"/>
      </c>
      <c r="F673" s="3">
        <f t="shared" si="63"/>
      </c>
      <c r="G673" s="18"/>
      <c r="H673" s="3">
        <f t="shared" si="64"/>
      </c>
      <c r="I673" s="17">
        <f t="shared" si="65"/>
      </c>
    </row>
    <row r="674" spans="3:9" ht="12.75">
      <c r="C674" s="1">
        <f t="shared" si="62"/>
      </c>
      <c r="D674" s="3">
        <f t="shared" si="60"/>
      </c>
      <c r="E674" s="3">
        <f t="shared" si="61"/>
      </c>
      <c r="F674" s="3">
        <f t="shared" si="63"/>
      </c>
      <c r="G674" s="18"/>
      <c r="H674" s="3">
        <f t="shared" si="64"/>
      </c>
      <c r="I674" s="17">
        <f t="shared" si="65"/>
      </c>
    </row>
    <row r="675" spans="3:9" ht="12.75">
      <c r="C675" s="1">
        <f t="shared" si="62"/>
      </c>
      <c r="D675" s="3">
        <f t="shared" si="60"/>
      </c>
      <c r="E675" s="3">
        <f t="shared" si="61"/>
      </c>
      <c r="F675" s="3">
        <f t="shared" si="63"/>
      </c>
      <c r="G675" s="18"/>
      <c r="H675" s="3">
        <f t="shared" si="64"/>
      </c>
      <c r="I675" s="17">
        <f t="shared" si="65"/>
      </c>
    </row>
    <row r="676" spans="3:9" ht="12.75">
      <c r="C676" s="1">
        <f t="shared" si="62"/>
      </c>
      <c r="D676" s="3">
        <f t="shared" si="60"/>
      </c>
      <c r="E676" s="3">
        <f t="shared" si="61"/>
      </c>
      <c r="F676" s="3">
        <f t="shared" si="63"/>
      </c>
      <c r="G676" s="18"/>
      <c r="H676" s="3">
        <f t="shared" si="64"/>
      </c>
      <c r="I676" s="17">
        <f t="shared" si="65"/>
      </c>
    </row>
    <row r="677" spans="3:9" ht="12.75">
      <c r="C677" s="1">
        <f t="shared" si="62"/>
      </c>
      <c r="D677" s="3">
        <f t="shared" si="60"/>
      </c>
      <c r="E677" s="3">
        <f t="shared" si="61"/>
      </c>
      <c r="F677" s="3">
        <f t="shared" si="63"/>
      </c>
      <c r="G677" s="18"/>
      <c r="H677" s="3">
        <f t="shared" si="64"/>
      </c>
      <c r="I677" s="17">
        <f t="shared" si="65"/>
      </c>
    </row>
    <row r="678" spans="3:9" ht="12.75">
      <c r="C678" s="1">
        <f t="shared" si="62"/>
      </c>
      <c r="D678" s="3">
        <f t="shared" si="60"/>
      </c>
      <c r="E678" s="3">
        <f t="shared" si="61"/>
      </c>
      <c r="F678" s="3">
        <f t="shared" si="63"/>
      </c>
      <c r="G678" s="18"/>
      <c r="H678" s="3">
        <f t="shared" si="64"/>
      </c>
      <c r="I678" s="17">
        <f t="shared" si="65"/>
      </c>
    </row>
    <row r="679" spans="3:9" ht="12.75">
      <c r="C679" s="1">
        <f t="shared" si="62"/>
      </c>
      <c r="D679" s="3">
        <f t="shared" si="60"/>
      </c>
      <c r="E679" s="3">
        <f t="shared" si="61"/>
      </c>
      <c r="F679" s="3">
        <f t="shared" si="63"/>
      </c>
      <c r="G679" s="18"/>
      <c r="H679" s="3">
        <f t="shared" si="64"/>
      </c>
      <c r="I679" s="17">
        <f t="shared" si="65"/>
      </c>
    </row>
    <row r="680" spans="3:9" ht="12.75">
      <c r="C680" s="1">
        <f t="shared" si="62"/>
      </c>
      <c r="D680" s="3">
        <f t="shared" si="60"/>
      </c>
      <c r="E680" s="3">
        <f t="shared" si="61"/>
      </c>
      <c r="F680" s="3">
        <f t="shared" si="63"/>
      </c>
      <c r="G680" s="18"/>
      <c r="H680" s="3">
        <f t="shared" si="64"/>
      </c>
      <c r="I680" s="17">
        <f t="shared" si="65"/>
      </c>
    </row>
    <row r="681" spans="3:9" ht="12.75">
      <c r="C681" s="1">
        <f t="shared" si="62"/>
      </c>
      <c r="D681" s="3">
        <f t="shared" si="60"/>
      </c>
      <c r="E681" s="3">
        <f t="shared" si="61"/>
      </c>
      <c r="F681" s="3">
        <f t="shared" si="63"/>
      </c>
      <c r="G681" s="18"/>
      <c r="H681" s="3">
        <f t="shared" si="64"/>
      </c>
      <c r="I681" s="17">
        <f t="shared" si="65"/>
      </c>
    </row>
    <row r="682" spans="3:9" ht="12.75">
      <c r="C682" s="1">
        <f t="shared" si="62"/>
      </c>
      <c r="D682" s="3">
        <f t="shared" si="60"/>
      </c>
      <c r="E682" s="3">
        <f t="shared" si="61"/>
      </c>
      <c r="F682" s="3">
        <f t="shared" si="63"/>
      </c>
      <c r="G682" s="18"/>
      <c r="H682" s="3">
        <f t="shared" si="64"/>
      </c>
      <c r="I682" s="17">
        <f t="shared" si="65"/>
      </c>
    </row>
    <row r="683" spans="3:9" ht="12.75">
      <c r="C683" s="1">
        <f t="shared" si="62"/>
      </c>
      <c r="D683" s="3">
        <f t="shared" si="60"/>
      </c>
      <c r="E683" s="3">
        <f t="shared" si="61"/>
      </c>
      <c r="F683" s="3">
        <f t="shared" si="63"/>
      </c>
      <c r="G683" s="18"/>
      <c r="H683" s="3">
        <f t="shared" si="64"/>
      </c>
      <c r="I683" s="17">
        <f t="shared" si="65"/>
      </c>
    </row>
    <row r="684" spans="3:9" ht="12.75">
      <c r="C684" s="1">
        <f t="shared" si="62"/>
      </c>
      <c r="D684" s="3">
        <f t="shared" si="60"/>
      </c>
      <c r="E684" s="3">
        <f t="shared" si="61"/>
      </c>
      <c r="F684" s="3">
        <f t="shared" si="63"/>
      </c>
      <c r="G684" s="18"/>
      <c r="H684" s="3">
        <f t="shared" si="64"/>
      </c>
      <c r="I684" s="17">
        <f t="shared" si="65"/>
      </c>
    </row>
    <row r="685" spans="3:9" ht="12.75">
      <c r="C685" s="1">
        <f t="shared" si="62"/>
      </c>
      <c r="D685" s="3">
        <f t="shared" si="60"/>
      </c>
      <c r="E685" s="3">
        <f t="shared" si="61"/>
      </c>
      <c r="F685" s="3">
        <f t="shared" si="63"/>
      </c>
      <c r="G685" s="18"/>
      <c r="H685" s="3">
        <f t="shared" si="64"/>
      </c>
      <c r="I685" s="17">
        <f t="shared" si="65"/>
      </c>
    </row>
    <row r="686" spans="3:9" ht="12.75">
      <c r="C686" s="1">
        <f t="shared" si="62"/>
      </c>
      <c r="D686" s="3">
        <f t="shared" si="60"/>
      </c>
      <c r="E686" s="3">
        <f t="shared" si="61"/>
      </c>
      <c r="F686" s="3">
        <f t="shared" si="63"/>
      </c>
      <c r="G686" s="18"/>
      <c r="H686" s="3">
        <f t="shared" si="64"/>
      </c>
      <c r="I686" s="17">
        <f t="shared" si="65"/>
      </c>
    </row>
    <row r="687" spans="3:9" ht="12.75">
      <c r="C687" s="1">
        <f t="shared" si="62"/>
      </c>
      <c r="D687" s="3">
        <f t="shared" si="60"/>
      </c>
      <c r="E687" s="3">
        <f t="shared" si="61"/>
      </c>
      <c r="F687" s="3">
        <f t="shared" si="63"/>
      </c>
      <c r="G687" s="18"/>
      <c r="H687" s="3">
        <f t="shared" si="64"/>
      </c>
      <c r="I687" s="17">
        <f t="shared" si="65"/>
      </c>
    </row>
    <row r="688" spans="3:9" ht="12.75">
      <c r="C688" s="1">
        <f t="shared" si="62"/>
      </c>
      <c r="D688" s="3">
        <f t="shared" si="60"/>
      </c>
      <c r="E688" s="3">
        <f t="shared" si="61"/>
      </c>
      <c r="F688" s="3">
        <f t="shared" si="63"/>
      </c>
      <c r="G688" s="18"/>
      <c r="H688" s="3">
        <f t="shared" si="64"/>
      </c>
      <c r="I688" s="17">
        <f t="shared" si="65"/>
      </c>
    </row>
    <row r="689" spans="3:9" ht="12.75">
      <c r="C689" s="1">
        <f t="shared" si="62"/>
      </c>
      <c r="D689" s="3">
        <f t="shared" si="60"/>
      </c>
      <c r="E689" s="3">
        <f t="shared" si="61"/>
      </c>
      <c r="F689" s="3">
        <f t="shared" si="63"/>
      </c>
      <c r="G689" s="18"/>
      <c r="H689" s="3">
        <f t="shared" si="64"/>
      </c>
      <c r="I689" s="17">
        <f t="shared" si="65"/>
      </c>
    </row>
    <row r="690" spans="3:9" ht="12.75">
      <c r="C690" s="1">
        <f t="shared" si="62"/>
      </c>
      <c r="D690" s="3">
        <f t="shared" si="60"/>
      </c>
      <c r="E690" s="3">
        <f t="shared" si="61"/>
      </c>
      <c r="F690" s="3">
        <f t="shared" si="63"/>
      </c>
      <c r="G690" s="18"/>
      <c r="H690" s="3">
        <f t="shared" si="64"/>
      </c>
      <c r="I690" s="17">
        <f t="shared" si="65"/>
      </c>
    </row>
    <row r="691" spans="3:9" ht="12.75">
      <c r="C691" s="1">
        <f t="shared" si="62"/>
      </c>
      <c r="D691" s="3">
        <f aca="true" t="shared" si="66" ref="D691:D754">IF(AND(H690&lt;&gt;"",H690&gt;0),IF($D$5&lt;=H690,$D$5,H690),REPT(,1))</f>
      </c>
      <c r="E691" s="3">
        <f aca="true" t="shared" si="67" ref="E691:E754">IF(AND(H690&lt;&gt;"",H690&gt;0),$D$6/12*H690,REPT(,1))</f>
      </c>
      <c r="F691" s="3">
        <f t="shared" si="63"/>
      </c>
      <c r="G691" s="18"/>
      <c r="H691" s="3">
        <f t="shared" si="64"/>
      </c>
      <c r="I691" s="17">
        <f t="shared" si="65"/>
      </c>
    </row>
    <row r="692" spans="3:9" ht="12.75">
      <c r="C692" s="1">
        <f t="shared" si="62"/>
      </c>
      <c r="D692" s="3">
        <f t="shared" si="66"/>
      </c>
      <c r="E692" s="3">
        <f t="shared" si="67"/>
      </c>
      <c r="F692" s="3">
        <f t="shared" si="63"/>
      </c>
      <c r="G692" s="18"/>
      <c r="H692" s="3">
        <f t="shared" si="64"/>
      </c>
      <c r="I692" s="17">
        <f t="shared" si="65"/>
      </c>
    </row>
    <row r="693" spans="3:9" ht="12.75">
      <c r="C693" s="1">
        <f t="shared" si="62"/>
      </c>
      <c r="D693" s="3">
        <f t="shared" si="66"/>
      </c>
      <c r="E693" s="3">
        <f t="shared" si="67"/>
      </c>
      <c r="F693" s="3">
        <f t="shared" si="63"/>
      </c>
      <c r="G693" s="18"/>
      <c r="H693" s="3">
        <f t="shared" si="64"/>
      </c>
      <c r="I693" s="17">
        <f t="shared" si="65"/>
      </c>
    </row>
    <row r="694" spans="3:9" ht="12.75">
      <c r="C694" s="1">
        <f t="shared" si="62"/>
      </c>
      <c r="D694" s="3">
        <f t="shared" si="66"/>
      </c>
      <c r="E694" s="3">
        <f t="shared" si="67"/>
      </c>
      <c r="F694" s="3">
        <f t="shared" si="63"/>
      </c>
      <c r="G694" s="18"/>
      <c r="H694" s="3">
        <f t="shared" si="64"/>
      </c>
      <c r="I694" s="17">
        <f t="shared" si="65"/>
      </c>
    </row>
    <row r="695" spans="3:9" ht="12.75">
      <c r="C695" s="1">
        <f t="shared" si="62"/>
      </c>
      <c r="D695" s="3">
        <f t="shared" si="66"/>
      </c>
      <c r="E695" s="3">
        <f t="shared" si="67"/>
      </c>
      <c r="F695" s="3">
        <f t="shared" si="63"/>
      </c>
      <c r="G695" s="18"/>
      <c r="H695" s="3">
        <f t="shared" si="64"/>
      </c>
      <c r="I695" s="17">
        <f t="shared" si="65"/>
      </c>
    </row>
    <row r="696" spans="3:9" ht="12.75">
      <c r="C696" s="1">
        <f t="shared" si="62"/>
      </c>
      <c r="D696" s="3">
        <f t="shared" si="66"/>
      </c>
      <c r="E696" s="3">
        <f t="shared" si="67"/>
      </c>
      <c r="F696" s="3">
        <f t="shared" si="63"/>
      </c>
      <c r="G696" s="18"/>
      <c r="H696" s="3">
        <f t="shared" si="64"/>
      </c>
      <c r="I696" s="17">
        <f t="shared" si="65"/>
      </c>
    </row>
    <row r="697" spans="3:9" ht="12.75">
      <c r="C697" s="1">
        <f t="shared" si="62"/>
      </c>
      <c r="D697" s="3">
        <f t="shared" si="66"/>
      </c>
      <c r="E697" s="3">
        <f t="shared" si="67"/>
      </c>
      <c r="F697" s="3">
        <f t="shared" si="63"/>
      </c>
      <c r="G697" s="18"/>
      <c r="H697" s="3">
        <f t="shared" si="64"/>
      </c>
      <c r="I697" s="17">
        <f t="shared" si="65"/>
      </c>
    </row>
    <row r="698" spans="3:9" ht="12.75">
      <c r="C698" s="1">
        <f t="shared" si="62"/>
      </c>
      <c r="D698" s="3">
        <f t="shared" si="66"/>
      </c>
      <c r="E698" s="3">
        <f t="shared" si="67"/>
      </c>
      <c r="F698" s="3">
        <f t="shared" si="63"/>
      </c>
      <c r="G698" s="18"/>
      <c r="H698" s="3">
        <f t="shared" si="64"/>
      </c>
      <c r="I698" s="17">
        <f t="shared" si="65"/>
      </c>
    </row>
    <row r="699" spans="3:9" ht="12.75">
      <c r="C699" s="1">
        <f t="shared" si="62"/>
      </c>
      <c r="D699" s="3">
        <f t="shared" si="66"/>
      </c>
      <c r="E699" s="3">
        <f t="shared" si="67"/>
      </c>
      <c r="F699" s="3">
        <f t="shared" si="63"/>
      </c>
      <c r="G699" s="18"/>
      <c r="H699" s="3">
        <f t="shared" si="64"/>
      </c>
      <c r="I699" s="17">
        <f t="shared" si="65"/>
      </c>
    </row>
    <row r="700" spans="3:9" ht="12.75">
      <c r="C700" s="1">
        <f t="shared" si="62"/>
      </c>
      <c r="D700" s="3">
        <f t="shared" si="66"/>
      </c>
      <c r="E700" s="3">
        <f t="shared" si="67"/>
      </c>
      <c r="F700" s="3">
        <f t="shared" si="63"/>
      </c>
      <c r="G700" s="18"/>
      <c r="H700" s="3">
        <f t="shared" si="64"/>
      </c>
      <c r="I700" s="17">
        <f t="shared" si="65"/>
      </c>
    </row>
    <row r="701" spans="3:9" ht="12.75">
      <c r="C701" s="1">
        <f t="shared" si="62"/>
      </c>
      <c r="D701" s="3">
        <f t="shared" si="66"/>
      </c>
      <c r="E701" s="3">
        <f t="shared" si="67"/>
      </c>
      <c r="F701" s="3">
        <f t="shared" si="63"/>
      </c>
      <c r="G701" s="18"/>
      <c r="H701" s="3">
        <f t="shared" si="64"/>
      </c>
      <c r="I701" s="17">
        <f t="shared" si="65"/>
      </c>
    </row>
    <row r="702" spans="3:9" ht="12.75">
      <c r="C702" s="1">
        <f t="shared" si="62"/>
      </c>
      <c r="D702" s="3">
        <f t="shared" si="66"/>
      </c>
      <c r="E702" s="3">
        <f t="shared" si="67"/>
      </c>
      <c r="F702" s="3">
        <f t="shared" si="63"/>
      </c>
      <c r="G702" s="18"/>
      <c r="H702" s="3">
        <f t="shared" si="64"/>
      </c>
      <c r="I702" s="17">
        <f t="shared" si="65"/>
      </c>
    </row>
    <row r="703" spans="3:9" ht="12.75">
      <c r="C703" s="1">
        <f t="shared" si="62"/>
      </c>
      <c r="D703" s="3">
        <f t="shared" si="66"/>
      </c>
      <c r="E703" s="3">
        <f t="shared" si="67"/>
      </c>
      <c r="F703" s="3">
        <f t="shared" si="63"/>
      </c>
      <c r="G703" s="18"/>
      <c r="H703" s="3">
        <f t="shared" si="64"/>
      </c>
      <c r="I703" s="17">
        <f t="shared" si="65"/>
      </c>
    </row>
    <row r="704" spans="3:9" ht="12.75">
      <c r="C704" s="1">
        <f t="shared" si="62"/>
      </c>
      <c r="D704" s="3">
        <f t="shared" si="66"/>
      </c>
      <c r="E704" s="3">
        <f t="shared" si="67"/>
      </c>
      <c r="F704" s="3">
        <f t="shared" si="63"/>
      </c>
      <c r="G704" s="18"/>
      <c r="H704" s="3">
        <f t="shared" si="64"/>
      </c>
      <c r="I704" s="17">
        <f t="shared" si="65"/>
      </c>
    </row>
    <row r="705" spans="3:9" ht="12.75">
      <c r="C705" s="1">
        <f t="shared" si="62"/>
      </c>
      <c r="D705" s="3">
        <f t="shared" si="66"/>
      </c>
      <c r="E705" s="3">
        <f t="shared" si="67"/>
      </c>
      <c r="F705" s="3">
        <f t="shared" si="63"/>
      </c>
      <c r="G705" s="18"/>
      <c r="H705" s="3">
        <f t="shared" si="64"/>
      </c>
      <c r="I705" s="17">
        <f t="shared" si="65"/>
      </c>
    </row>
    <row r="706" spans="3:9" ht="12.75">
      <c r="C706" s="1">
        <f t="shared" si="62"/>
      </c>
      <c r="D706" s="3">
        <f t="shared" si="66"/>
      </c>
      <c r="E706" s="3">
        <f t="shared" si="67"/>
      </c>
      <c r="F706" s="3">
        <f t="shared" si="63"/>
      </c>
      <c r="G706" s="18"/>
      <c r="H706" s="3">
        <f t="shared" si="64"/>
      </c>
      <c r="I706" s="17">
        <f t="shared" si="65"/>
      </c>
    </row>
    <row r="707" spans="3:9" ht="12.75">
      <c r="C707" s="1">
        <f t="shared" si="62"/>
      </c>
      <c r="D707" s="3">
        <f t="shared" si="66"/>
      </c>
      <c r="E707" s="3">
        <f t="shared" si="67"/>
      </c>
      <c r="F707" s="3">
        <f t="shared" si="63"/>
      </c>
      <c r="G707" s="18"/>
      <c r="H707" s="3">
        <f t="shared" si="64"/>
      </c>
      <c r="I707" s="17">
        <f t="shared" si="65"/>
      </c>
    </row>
    <row r="708" spans="3:9" ht="12.75">
      <c r="C708" s="1">
        <f t="shared" si="62"/>
      </c>
      <c r="D708" s="3">
        <f t="shared" si="66"/>
      </c>
      <c r="E708" s="3">
        <f t="shared" si="67"/>
      </c>
      <c r="F708" s="3">
        <f t="shared" si="63"/>
      </c>
      <c r="G708" s="18"/>
      <c r="H708" s="3">
        <f t="shared" si="64"/>
      </c>
      <c r="I708" s="17">
        <f t="shared" si="65"/>
      </c>
    </row>
    <row r="709" spans="3:9" ht="12.75">
      <c r="C709" s="1">
        <f t="shared" si="62"/>
      </c>
      <c r="D709" s="3">
        <f t="shared" si="66"/>
      </c>
      <c r="E709" s="3">
        <f t="shared" si="67"/>
      </c>
      <c r="F709" s="3">
        <f t="shared" si="63"/>
      </c>
      <c r="G709" s="18"/>
      <c r="H709" s="3">
        <f t="shared" si="64"/>
      </c>
      <c r="I709" s="17">
        <f t="shared" si="65"/>
      </c>
    </row>
    <row r="710" spans="3:9" ht="12.75">
      <c r="C710" s="1">
        <f t="shared" si="62"/>
      </c>
      <c r="D710" s="3">
        <f t="shared" si="66"/>
      </c>
      <c r="E710" s="3">
        <f t="shared" si="67"/>
      </c>
      <c r="F710" s="3">
        <f t="shared" si="63"/>
      </c>
      <c r="G710" s="18"/>
      <c r="H710" s="3">
        <f t="shared" si="64"/>
      </c>
      <c r="I710" s="17">
        <f t="shared" si="65"/>
      </c>
    </row>
    <row r="711" spans="3:9" ht="12.75">
      <c r="C711" s="1">
        <f t="shared" si="62"/>
      </c>
      <c r="D711" s="3">
        <f t="shared" si="66"/>
      </c>
      <c r="E711" s="3">
        <f t="shared" si="67"/>
      </c>
      <c r="F711" s="3">
        <f t="shared" si="63"/>
      </c>
      <c r="G711" s="18"/>
      <c r="H711" s="3">
        <f t="shared" si="64"/>
      </c>
      <c r="I711" s="17">
        <f t="shared" si="65"/>
      </c>
    </row>
    <row r="712" spans="3:9" ht="12.75">
      <c r="C712" s="1">
        <f t="shared" si="62"/>
      </c>
      <c r="D712" s="3">
        <f t="shared" si="66"/>
      </c>
      <c r="E712" s="3">
        <f t="shared" si="67"/>
      </c>
      <c r="F712" s="3">
        <f t="shared" si="63"/>
      </c>
      <c r="G712" s="18"/>
      <c r="H712" s="3">
        <f t="shared" si="64"/>
      </c>
      <c r="I712" s="17">
        <f t="shared" si="65"/>
      </c>
    </row>
    <row r="713" spans="3:9" ht="12.75">
      <c r="C713" s="1">
        <f t="shared" si="62"/>
      </c>
      <c r="D713" s="3">
        <f t="shared" si="66"/>
      </c>
      <c r="E713" s="3">
        <f t="shared" si="67"/>
      </c>
      <c r="F713" s="3">
        <f t="shared" si="63"/>
      </c>
      <c r="G713" s="18"/>
      <c r="H713" s="3">
        <f t="shared" si="64"/>
      </c>
      <c r="I713" s="17">
        <f t="shared" si="65"/>
      </c>
    </row>
    <row r="714" spans="3:9" ht="12.75">
      <c r="C714" s="1">
        <f t="shared" si="62"/>
      </c>
      <c r="D714" s="3">
        <f t="shared" si="66"/>
      </c>
      <c r="E714" s="3">
        <f t="shared" si="67"/>
      </c>
      <c r="F714" s="3">
        <f t="shared" si="63"/>
      </c>
      <c r="G714" s="18"/>
      <c r="H714" s="3">
        <f t="shared" si="64"/>
      </c>
      <c r="I714" s="17">
        <f t="shared" si="65"/>
      </c>
    </row>
    <row r="715" spans="3:9" ht="12.75">
      <c r="C715" s="1">
        <f aca="true" t="shared" si="68" ref="C715:C778">IF(AND(H714&lt;&gt;"",H714&gt;0),C714+1,REPT(,1))</f>
      </c>
      <c r="D715" s="3">
        <f t="shared" si="66"/>
      </c>
      <c r="E715" s="3">
        <f t="shared" si="67"/>
      </c>
      <c r="F715" s="3">
        <f aca="true" t="shared" si="69" ref="F715:F778">IF(AND(H714&lt;&gt;"",H714&gt;0),D715-E715,REPT(,1))</f>
      </c>
      <c r="G715" s="18"/>
      <c r="H715" s="3">
        <f aca="true" t="shared" si="70" ref="H715:H778">IF(AND(H714&lt;&gt;"",H714&gt;0),IF(D715-H714&lt;0,H714-F715-G715,D715-H714),REPT(,1))</f>
      </c>
      <c r="I715" s="17">
        <f t="shared" si="65"/>
      </c>
    </row>
    <row r="716" spans="3:9" ht="12.75">
      <c r="C716" s="1">
        <f t="shared" si="68"/>
      </c>
      <c r="D716" s="3">
        <f t="shared" si="66"/>
      </c>
      <c r="E716" s="3">
        <f t="shared" si="67"/>
      </c>
      <c r="F716" s="3">
        <f t="shared" si="69"/>
      </c>
      <c r="G716" s="18"/>
      <c r="H716" s="3">
        <f t="shared" si="70"/>
      </c>
      <c r="I716" s="17">
        <f t="shared" si="65"/>
      </c>
    </row>
    <row r="717" spans="3:9" ht="12.75">
      <c r="C717" s="1">
        <f t="shared" si="68"/>
      </c>
      <c r="D717" s="3">
        <f t="shared" si="66"/>
      </c>
      <c r="E717" s="3">
        <f t="shared" si="67"/>
      </c>
      <c r="F717" s="3">
        <f t="shared" si="69"/>
      </c>
      <c r="G717" s="18"/>
      <c r="H717" s="3">
        <f t="shared" si="70"/>
      </c>
      <c r="I717" s="17">
        <f aca="true" t="shared" si="71" ref="I717:I780">IF(ISERROR(E717+I716),"",E717+I716)</f>
      </c>
    </row>
    <row r="718" spans="3:9" ht="12.75">
      <c r="C718" s="1">
        <f t="shared" si="68"/>
      </c>
      <c r="D718" s="3">
        <f t="shared" si="66"/>
      </c>
      <c r="E718" s="3">
        <f t="shared" si="67"/>
      </c>
      <c r="F718" s="3">
        <f t="shared" si="69"/>
      </c>
      <c r="G718" s="18"/>
      <c r="H718" s="3">
        <f t="shared" si="70"/>
      </c>
      <c r="I718" s="17">
        <f t="shared" si="71"/>
      </c>
    </row>
    <row r="719" spans="3:9" ht="12.75">
      <c r="C719" s="1">
        <f t="shared" si="68"/>
      </c>
      <c r="D719" s="3">
        <f t="shared" si="66"/>
      </c>
      <c r="E719" s="3">
        <f t="shared" si="67"/>
      </c>
      <c r="F719" s="3">
        <f t="shared" si="69"/>
      </c>
      <c r="G719" s="18"/>
      <c r="H719" s="3">
        <f t="shared" si="70"/>
      </c>
      <c r="I719" s="17">
        <f t="shared" si="71"/>
      </c>
    </row>
    <row r="720" spans="3:9" ht="12.75">
      <c r="C720" s="1">
        <f t="shared" si="68"/>
      </c>
      <c r="D720" s="3">
        <f t="shared" si="66"/>
      </c>
      <c r="E720" s="3">
        <f t="shared" si="67"/>
      </c>
      <c r="F720" s="3">
        <f t="shared" si="69"/>
      </c>
      <c r="G720" s="18"/>
      <c r="H720" s="3">
        <f t="shared" si="70"/>
      </c>
      <c r="I720" s="17">
        <f t="shared" si="71"/>
      </c>
    </row>
    <row r="721" spans="3:9" ht="12.75">
      <c r="C721" s="1">
        <f t="shared" si="68"/>
      </c>
      <c r="D721" s="3">
        <f t="shared" si="66"/>
      </c>
      <c r="E721" s="3">
        <f t="shared" si="67"/>
      </c>
      <c r="F721" s="3">
        <f t="shared" si="69"/>
      </c>
      <c r="G721" s="18"/>
      <c r="H721" s="3">
        <f t="shared" si="70"/>
      </c>
      <c r="I721" s="17">
        <f t="shared" si="71"/>
      </c>
    </row>
    <row r="722" spans="3:9" ht="12.75">
      <c r="C722" s="1">
        <f t="shared" si="68"/>
      </c>
      <c r="D722" s="3">
        <f t="shared" si="66"/>
      </c>
      <c r="E722" s="3">
        <f t="shared" si="67"/>
      </c>
      <c r="F722" s="3">
        <f t="shared" si="69"/>
      </c>
      <c r="G722" s="18"/>
      <c r="H722" s="3">
        <f t="shared" si="70"/>
      </c>
      <c r="I722" s="17">
        <f t="shared" si="71"/>
      </c>
    </row>
    <row r="723" spans="3:9" ht="12.75">
      <c r="C723" s="1">
        <f t="shared" si="68"/>
      </c>
      <c r="D723" s="3">
        <f t="shared" si="66"/>
      </c>
      <c r="E723" s="3">
        <f t="shared" si="67"/>
      </c>
      <c r="F723" s="3">
        <f t="shared" si="69"/>
      </c>
      <c r="G723" s="18"/>
      <c r="H723" s="3">
        <f t="shared" si="70"/>
      </c>
      <c r="I723" s="17">
        <f t="shared" si="71"/>
      </c>
    </row>
    <row r="724" spans="3:9" ht="12.75">
      <c r="C724" s="1">
        <f t="shared" si="68"/>
      </c>
      <c r="D724" s="3">
        <f t="shared" si="66"/>
      </c>
      <c r="E724" s="3">
        <f t="shared" si="67"/>
      </c>
      <c r="F724" s="3">
        <f t="shared" si="69"/>
      </c>
      <c r="G724" s="18"/>
      <c r="H724" s="3">
        <f t="shared" si="70"/>
      </c>
      <c r="I724" s="17">
        <f t="shared" si="71"/>
      </c>
    </row>
    <row r="725" spans="3:9" ht="12.75">
      <c r="C725" s="1">
        <f t="shared" si="68"/>
      </c>
      <c r="D725" s="3">
        <f t="shared" si="66"/>
      </c>
      <c r="E725" s="3">
        <f t="shared" si="67"/>
      </c>
      <c r="F725" s="3">
        <f t="shared" si="69"/>
      </c>
      <c r="G725" s="18"/>
      <c r="H725" s="3">
        <f t="shared" si="70"/>
      </c>
      <c r="I725" s="17">
        <f t="shared" si="71"/>
      </c>
    </row>
    <row r="726" spans="3:9" ht="12.75">
      <c r="C726" s="1">
        <f t="shared" si="68"/>
      </c>
      <c r="D726" s="3">
        <f t="shared" si="66"/>
      </c>
      <c r="E726" s="3">
        <f t="shared" si="67"/>
      </c>
      <c r="F726" s="3">
        <f t="shared" si="69"/>
      </c>
      <c r="G726" s="18"/>
      <c r="H726" s="3">
        <f t="shared" si="70"/>
      </c>
      <c r="I726" s="17">
        <f t="shared" si="71"/>
      </c>
    </row>
    <row r="727" spans="3:9" ht="12.75">
      <c r="C727" s="1">
        <f t="shared" si="68"/>
      </c>
      <c r="D727" s="3">
        <f t="shared" si="66"/>
      </c>
      <c r="E727" s="3">
        <f t="shared" si="67"/>
      </c>
      <c r="F727" s="3">
        <f t="shared" si="69"/>
      </c>
      <c r="G727" s="18"/>
      <c r="H727" s="3">
        <f t="shared" si="70"/>
      </c>
      <c r="I727" s="17">
        <f t="shared" si="71"/>
      </c>
    </row>
    <row r="728" spans="3:9" ht="12.75">
      <c r="C728" s="1">
        <f t="shared" si="68"/>
      </c>
      <c r="D728" s="3">
        <f t="shared" si="66"/>
      </c>
      <c r="E728" s="3">
        <f t="shared" si="67"/>
      </c>
      <c r="F728" s="3">
        <f t="shared" si="69"/>
      </c>
      <c r="G728" s="18"/>
      <c r="H728" s="3">
        <f t="shared" si="70"/>
      </c>
      <c r="I728" s="17">
        <f t="shared" si="71"/>
      </c>
    </row>
    <row r="729" spans="3:9" ht="12.75">
      <c r="C729" s="1">
        <f t="shared" si="68"/>
      </c>
      <c r="D729" s="3">
        <f t="shared" si="66"/>
      </c>
      <c r="E729" s="3">
        <f t="shared" si="67"/>
      </c>
      <c r="F729" s="3">
        <f t="shared" si="69"/>
      </c>
      <c r="G729" s="18"/>
      <c r="H729" s="3">
        <f t="shared" si="70"/>
      </c>
      <c r="I729" s="17">
        <f t="shared" si="71"/>
      </c>
    </row>
    <row r="730" spans="3:9" ht="12.75">
      <c r="C730" s="1">
        <f t="shared" si="68"/>
      </c>
      <c r="D730" s="3">
        <f t="shared" si="66"/>
      </c>
      <c r="E730" s="3">
        <f t="shared" si="67"/>
      </c>
      <c r="F730" s="3">
        <f t="shared" si="69"/>
      </c>
      <c r="G730" s="18"/>
      <c r="H730" s="3">
        <f t="shared" si="70"/>
      </c>
      <c r="I730" s="17">
        <f t="shared" si="71"/>
      </c>
    </row>
    <row r="731" spans="3:9" ht="12.75">
      <c r="C731" s="1">
        <f t="shared" si="68"/>
      </c>
      <c r="D731" s="3">
        <f t="shared" si="66"/>
      </c>
      <c r="E731" s="3">
        <f t="shared" si="67"/>
      </c>
      <c r="F731" s="3">
        <f t="shared" si="69"/>
      </c>
      <c r="G731" s="18"/>
      <c r="H731" s="3">
        <f t="shared" si="70"/>
      </c>
      <c r="I731" s="17">
        <f t="shared" si="71"/>
      </c>
    </row>
    <row r="732" spans="3:9" ht="12.75">
      <c r="C732" s="1">
        <f t="shared" si="68"/>
      </c>
      <c r="D732" s="3">
        <f t="shared" si="66"/>
      </c>
      <c r="E732" s="3">
        <f t="shared" si="67"/>
      </c>
      <c r="F732" s="3">
        <f t="shared" si="69"/>
      </c>
      <c r="G732" s="18"/>
      <c r="H732" s="3">
        <f t="shared" si="70"/>
      </c>
      <c r="I732" s="17">
        <f t="shared" si="71"/>
      </c>
    </row>
    <row r="733" spans="3:9" ht="12.75">
      <c r="C733" s="1">
        <f t="shared" si="68"/>
      </c>
      <c r="D733" s="3">
        <f t="shared" si="66"/>
      </c>
      <c r="E733" s="3">
        <f t="shared" si="67"/>
      </c>
      <c r="F733" s="3">
        <f t="shared" si="69"/>
      </c>
      <c r="G733" s="18"/>
      <c r="H733" s="3">
        <f t="shared" si="70"/>
      </c>
      <c r="I733" s="17">
        <f t="shared" si="71"/>
      </c>
    </row>
    <row r="734" spans="3:9" ht="12.75">
      <c r="C734" s="1">
        <f t="shared" si="68"/>
      </c>
      <c r="D734" s="3">
        <f t="shared" si="66"/>
      </c>
      <c r="E734" s="3">
        <f t="shared" si="67"/>
      </c>
      <c r="F734" s="3">
        <f t="shared" si="69"/>
      </c>
      <c r="G734" s="18"/>
      <c r="H734" s="3">
        <f t="shared" si="70"/>
      </c>
      <c r="I734" s="17">
        <f t="shared" si="71"/>
      </c>
    </row>
    <row r="735" spans="3:9" ht="12.75">
      <c r="C735" s="1">
        <f t="shared" si="68"/>
      </c>
      <c r="D735" s="3">
        <f t="shared" si="66"/>
      </c>
      <c r="E735" s="3">
        <f t="shared" si="67"/>
      </c>
      <c r="F735" s="3">
        <f t="shared" si="69"/>
      </c>
      <c r="G735" s="18"/>
      <c r="H735" s="3">
        <f t="shared" si="70"/>
      </c>
      <c r="I735" s="17">
        <f t="shared" si="71"/>
      </c>
    </row>
    <row r="736" spans="3:9" ht="12.75">
      <c r="C736" s="1">
        <f t="shared" si="68"/>
      </c>
      <c r="D736" s="3">
        <f t="shared" si="66"/>
      </c>
      <c r="E736" s="3">
        <f t="shared" si="67"/>
      </c>
      <c r="F736" s="3">
        <f t="shared" si="69"/>
      </c>
      <c r="G736" s="18"/>
      <c r="H736" s="3">
        <f t="shared" si="70"/>
      </c>
      <c r="I736" s="17">
        <f t="shared" si="71"/>
      </c>
    </row>
    <row r="737" spans="3:9" ht="12.75">
      <c r="C737" s="1">
        <f t="shared" si="68"/>
      </c>
      <c r="D737" s="3">
        <f t="shared" si="66"/>
      </c>
      <c r="E737" s="3">
        <f t="shared" si="67"/>
      </c>
      <c r="F737" s="3">
        <f t="shared" si="69"/>
      </c>
      <c r="G737" s="18"/>
      <c r="H737" s="3">
        <f t="shared" si="70"/>
      </c>
      <c r="I737" s="17">
        <f t="shared" si="71"/>
      </c>
    </row>
    <row r="738" spans="3:9" ht="12.75">
      <c r="C738" s="1">
        <f t="shared" si="68"/>
      </c>
      <c r="D738" s="3">
        <f t="shared" si="66"/>
      </c>
      <c r="E738" s="3">
        <f t="shared" si="67"/>
      </c>
      <c r="F738" s="3">
        <f t="shared" si="69"/>
      </c>
      <c r="G738" s="18"/>
      <c r="H738" s="3">
        <f t="shared" si="70"/>
      </c>
      <c r="I738" s="17">
        <f t="shared" si="71"/>
      </c>
    </row>
    <row r="739" spans="3:9" ht="12.75">
      <c r="C739" s="1">
        <f t="shared" si="68"/>
      </c>
      <c r="D739" s="3">
        <f t="shared" si="66"/>
      </c>
      <c r="E739" s="3">
        <f t="shared" si="67"/>
      </c>
      <c r="F739" s="3">
        <f t="shared" si="69"/>
      </c>
      <c r="G739" s="18"/>
      <c r="H739" s="3">
        <f t="shared" si="70"/>
      </c>
      <c r="I739" s="17">
        <f t="shared" si="71"/>
      </c>
    </row>
    <row r="740" spans="3:9" ht="12.75">
      <c r="C740" s="1">
        <f t="shared" si="68"/>
      </c>
      <c r="D740" s="3">
        <f t="shared" si="66"/>
      </c>
      <c r="E740" s="3">
        <f t="shared" si="67"/>
      </c>
      <c r="F740" s="3">
        <f t="shared" si="69"/>
      </c>
      <c r="G740" s="18"/>
      <c r="H740" s="3">
        <f t="shared" si="70"/>
      </c>
      <c r="I740" s="17">
        <f t="shared" si="71"/>
      </c>
    </row>
    <row r="741" spans="3:9" ht="12.75">
      <c r="C741" s="1">
        <f t="shared" si="68"/>
      </c>
      <c r="D741" s="3">
        <f t="shared" si="66"/>
      </c>
      <c r="E741" s="3">
        <f t="shared" si="67"/>
      </c>
      <c r="F741" s="3">
        <f t="shared" si="69"/>
      </c>
      <c r="G741" s="18"/>
      <c r="H741" s="3">
        <f t="shared" si="70"/>
      </c>
      <c r="I741" s="17">
        <f t="shared" si="71"/>
      </c>
    </row>
    <row r="742" spans="3:9" ht="12.75">
      <c r="C742" s="1">
        <f t="shared" si="68"/>
      </c>
      <c r="D742" s="3">
        <f t="shared" si="66"/>
      </c>
      <c r="E742" s="3">
        <f t="shared" si="67"/>
      </c>
      <c r="F742" s="3">
        <f t="shared" si="69"/>
      </c>
      <c r="G742" s="18"/>
      <c r="H742" s="3">
        <f t="shared" si="70"/>
      </c>
      <c r="I742" s="17">
        <f t="shared" si="71"/>
      </c>
    </row>
    <row r="743" spans="3:9" ht="12.75">
      <c r="C743" s="1">
        <f t="shared" si="68"/>
      </c>
      <c r="D743" s="3">
        <f t="shared" si="66"/>
      </c>
      <c r="E743" s="3">
        <f t="shared" si="67"/>
      </c>
      <c r="F743" s="3">
        <f t="shared" si="69"/>
      </c>
      <c r="G743" s="18"/>
      <c r="H743" s="3">
        <f t="shared" si="70"/>
      </c>
      <c r="I743" s="17">
        <f t="shared" si="71"/>
      </c>
    </row>
    <row r="744" spans="3:9" ht="12.75">
      <c r="C744" s="1">
        <f t="shared" si="68"/>
      </c>
      <c r="D744" s="3">
        <f t="shared" si="66"/>
      </c>
      <c r="E744" s="3">
        <f t="shared" si="67"/>
      </c>
      <c r="F744" s="3">
        <f t="shared" si="69"/>
      </c>
      <c r="G744" s="18"/>
      <c r="H744" s="3">
        <f t="shared" si="70"/>
      </c>
      <c r="I744" s="17">
        <f t="shared" si="71"/>
      </c>
    </row>
    <row r="745" spans="3:9" ht="12.75">
      <c r="C745" s="1">
        <f t="shared" si="68"/>
      </c>
      <c r="D745" s="3">
        <f t="shared" si="66"/>
      </c>
      <c r="E745" s="3">
        <f t="shared" si="67"/>
      </c>
      <c r="F745" s="3">
        <f t="shared" si="69"/>
      </c>
      <c r="G745" s="18"/>
      <c r="H745" s="3">
        <f t="shared" si="70"/>
      </c>
      <c r="I745" s="17">
        <f t="shared" si="71"/>
      </c>
    </row>
    <row r="746" spans="3:9" ht="12.75">
      <c r="C746" s="1">
        <f t="shared" si="68"/>
      </c>
      <c r="D746" s="3">
        <f t="shared" si="66"/>
      </c>
      <c r="E746" s="3">
        <f t="shared" si="67"/>
      </c>
      <c r="F746" s="3">
        <f t="shared" si="69"/>
      </c>
      <c r="G746" s="18"/>
      <c r="H746" s="3">
        <f t="shared" si="70"/>
      </c>
      <c r="I746" s="17">
        <f t="shared" si="71"/>
      </c>
    </row>
    <row r="747" spans="3:9" ht="12.75">
      <c r="C747" s="1">
        <f t="shared" si="68"/>
      </c>
      <c r="D747" s="3">
        <f t="shared" si="66"/>
      </c>
      <c r="E747" s="3">
        <f t="shared" si="67"/>
      </c>
      <c r="F747" s="3">
        <f t="shared" si="69"/>
      </c>
      <c r="G747" s="18"/>
      <c r="H747" s="3">
        <f t="shared" si="70"/>
      </c>
      <c r="I747" s="17">
        <f t="shared" si="71"/>
      </c>
    </row>
    <row r="748" spans="3:9" ht="12.75">
      <c r="C748" s="1">
        <f t="shared" si="68"/>
      </c>
      <c r="D748" s="3">
        <f t="shared" si="66"/>
      </c>
      <c r="E748" s="3">
        <f t="shared" si="67"/>
      </c>
      <c r="F748" s="3">
        <f t="shared" si="69"/>
      </c>
      <c r="G748" s="18"/>
      <c r="H748" s="3">
        <f t="shared" si="70"/>
      </c>
      <c r="I748" s="17">
        <f t="shared" si="71"/>
      </c>
    </row>
    <row r="749" spans="3:9" ht="12.75">
      <c r="C749" s="1">
        <f t="shared" si="68"/>
      </c>
      <c r="D749" s="3">
        <f t="shared" si="66"/>
      </c>
      <c r="E749" s="3">
        <f t="shared" si="67"/>
      </c>
      <c r="F749" s="3">
        <f t="shared" si="69"/>
      </c>
      <c r="G749" s="18"/>
      <c r="H749" s="3">
        <f t="shared" si="70"/>
      </c>
      <c r="I749" s="17">
        <f t="shared" si="71"/>
      </c>
    </row>
    <row r="750" spans="3:9" ht="12.75">
      <c r="C750" s="1">
        <f t="shared" si="68"/>
      </c>
      <c r="D750" s="3">
        <f t="shared" si="66"/>
      </c>
      <c r="E750" s="3">
        <f t="shared" si="67"/>
      </c>
      <c r="F750" s="3">
        <f t="shared" si="69"/>
      </c>
      <c r="G750" s="18"/>
      <c r="H750" s="3">
        <f t="shared" si="70"/>
      </c>
      <c r="I750" s="17">
        <f t="shared" si="71"/>
      </c>
    </row>
    <row r="751" spans="3:9" ht="12.75">
      <c r="C751" s="1">
        <f t="shared" si="68"/>
      </c>
      <c r="D751" s="3">
        <f t="shared" si="66"/>
      </c>
      <c r="E751" s="3">
        <f t="shared" si="67"/>
      </c>
      <c r="F751" s="3">
        <f t="shared" si="69"/>
      </c>
      <c r="G751" s="18"/>
      <c r="H751" s="3">
        <f t="shared" si="70"/>
      </c>
      <c r="I751" s="17">
        <f t="shared" si="71"/>
      </c>
    </row>
    <row r="752" spans="3:9" ht="12.75">
      <c r="C752" s="1">
        <f t="shared" si="68"/>
      </c>
      <c r="D752" s="3">
        <f t="shared" si="66"/>
      </c>
      <c r="E752" s="3">
        <f t="shared" si="67"/>
      </c>
      <c r="F752" s="3">
        <f t="shared" si="69"/>
      </c>
      <c r="G752" s="18"/>
      <c r="H752" s="3">
        <f t="shared" si="70"/>
      </c>
      <c r="I752" s="17">
        <f t="shared" si="71"/>
      </c>
    </row>
    <row r="753" spans="3:9" ht="12.75">
      <c r="C753" s="1">
        <f t="shared" si="68"/>
      </c>
      <c r="D753" s="3">
        <f t="shared" si="66"/>
      </c>
      <c r="E753" s="3">
        <f t="shared" si="67"/>
      </c>
      <c r="F753" s="3">
        <f t="shared" si="69"/>
      </c>
      <c r="G753" s="18"/>
      <c r="H753" s="3">
        <f t="shared" si="70"/>
      </c>
      <c r="I753" s="17">
        <f t="shared" si="71"/>
      </c>
    </row>
    <row r="754" spans="3:9" ht="12.75">
      <c r="C754" s="1">
        <f t="shared" si="68"/>
      </c>
      <c r="D754" s="3">
        <f t="shared" si="66"/>
      </c>
      <c r="E754" s="3">
        <f t="shared" si="67"/>
      </c>
      <c r="F754" s="3">
        <f t="shared" si="69"/>
      </c>
      <c r="G754" s="18"/>
      <c r="H754" s="3">
        <f t="shared" si="70"/>
      </c>
      <c r="I754" s="17">
        <f t="shared" si="71"/>
      </c>
    </row>
    <row r="755" spans="3:9" ht="12.75">
      <c r="C755" s="1">
        <f t="shared" si="68"/>
      </c>
      <c r="D755" s="3">
        <f aca="true" t="shared" si="72" ref="D755:D818">IF(AND(H754&lt;&gt;"",H754&gt;0),IF($D$5&lt;=H754,$D$5,H754),REPT(,1))</f>
      </c>
      <c r="E755" s="3">
        <f aca="true" t="shared" si="73" ref="E755:E818">IF(AND(H754&lt;&gt;"",H754&gt;0),$D$6/12*H754,REPT(,1))</f>
      </c>
      <c r="F755" s="3">
        <f t="shared" si="69"/>
      </c>
      <c r="G755" s="18"/>
      <c r="H755" s="3">
        <f t="shared" si="70"/>
      </c>
      <c r="I755" s="17">
        <f t="shared" si="71"/>
      </c>
    </row>
    <row r="756" spans="3:9" ht="12.75">
      <c r="C756" s="1">
        <f t="shared" si="68"/>
      </c>
      <c r="D756" s="3">
        <f t="shared" si="72"/>
      </c>
      <c r="E756" s="3">
        <f t="shared" si="73"/>
      </c>
      <c r="F756" s="3">
        <f t="shared" si="69"/>
      </c>
      <c r="G756" s="18"/>
      <c r="H756" s="3">
        <f t="shared" si="70"/>
      </c>
      <c r="I756" s="17">
        <f t="shared" si="71"/>
      </c>
    </row>
    <row r="757" spans="3:9" ht="12.75">
      <c r="C757" s="1">
        <f t="shared" si="68"/>
      </c>
      <c r="D757" s="3">
        <f t="shared" si="72"/>
      </c>
      <c r="E757" s="3">
        <f t="shared" si="73"/>
      </c>
      <c r="F757" s="3">
        <f t="shared" si="69"/>
      </c>
      <c r="G757" s="18"/>
      <c r="H757" s="3">
        <f t="shared" si="70"/>
      </c>
      <c r="I757" s="17">
        <f t="shared" si="71"/>
      </c>
    </row>
    <row r="758" spans="3:9" ht="12.75">
      <c r="C758" s="1">
        <f t="shared" si="68"/>
      </c>
      <c r="D758" s="3">
        <f t="shared" si="72"/>
      </c>
      <c r="E758" s="3">
        <f t="shared" si="73"/>
      </c>
      <c r="F758" s="3">
        <f t="shared" si="69"/>
      </c>
      <c r="G758" s="18"/>
      <c r="H758" s="3">
        <f t="shared" si="70"/>
      </c>
      <c r="I758" s="17">
        <f t="shared" si="71"/>
      </c>
    </row>
    <row r="759" spans="3:9" ht="12.75">
      <c r="C759" s="1">
        <f t="shared" si="68"/>
      </c>
      <c r="D759" s="3">
        <f t="shared" si="72"/>
      </c>
      <c r="E759" s="3">
        <f t="shared" si="73"/>
      </c>
      <c r="F759" s="3">
        <f t="shared" si="69"/>
      </c>
      <c r="G759" s="18"/>
      <c r="H759" s="3">
        <f t="shared" si="70"/>
      </c>
      <c r="I759" s="17">
        <f t="shared" si="71"/>
      </c>
    </row>
    <row r="760" spans="3:9" ht="12.75">
      <c r="C760" s="1">
        <f t="shared" si="68"/>
      </c>
      <c r="D760" s="3">
        <f t="shared" si="72"/>
      </c>
      <c r="E760" s="3">
        <f t="shared" si="73"/>
      </c>
      <c r="F760" s="3">
        <f t="shared" si="69"/>
      </c>
      <c r="G760" s="18"/>
      <c r="H760" s="3">
        <f t="shared" si="70"/>
      </c>
      <c r="I760" s="17">
        <f t="shared" si="71"/>
      </c>
    </row>
    <row r="761" spans="3:9" ht="12.75">
      <c r="C761" s="1">
        <f t="shared" si="68"/>
      </c>
      <c r="D761" s="3">
        <f t="shared" si="72"/>
      </c>
      <c r="E761" s="3">
        <f t="shared" si="73"/>
      </c>
      <c r="F761" s="3">
        <f t="shared" si="69"/>
      </c>
      <c r="G761" s="18"/>
      <c r="H761" s="3">
        <f t="shared" si="70"/>
      </c>
      <c r="I761" s="17">
        <f t="shared" si="71"/>
      </c>
    </row>
    <row r="762" spans="3:9" ht="12.75">
      <c r="C762" s="1">
        <f t="shared" si="68"/>
      </c>
      <c r="D762" s="3">
        <f t="shared" si="72"/>
      </c>
      <c r="E762" s="3">
        <f t="shared" si="73"/>
      </c>
      <c r="F762" s="3">
        <f t="shared" si="69"/>
      </c>
      <c r="G762" s="18"/>
      <c r="H762" s="3">
        <f t="shared" si="70"/>
      </c>
      <c r="I762" s="17">
        <f t="shared" si="71"/>
      </c>
    </row>
    <row r="763" spans="3:9" ht="12.75">
      <c r="C763" s="1">
        <f t="shared" si="68"/>
      </c>
      <c r="D763" s="3">
        <f t="shared" si="72"/>
      </c>
      <c r="E763" s="3">
        <f t="shared" si="73"/>
      </c>
      <c r="F763" s="3">
        <f t="shared" si="69"/>
      </c>
      <c r="G763" s="18"/>
      <c r="H763" s="3">
        <f t="shared" si="70"/>
      </c>
      <c r="I763" s="17">
        <f t="shared" si="71"/>
      </c>
    </row>
    <row r="764" spans="3:9" ht="12.75">
      <c r="C764" s="1">
        <f t="shared" si="68"/>
      </c>
      <c r="D764" s="3">
        <f t="shared" si="72"/>
      </c>
      <c r="E764" s="3">
        <f t="shared" si="73"/>
      </c>
      <c r="F764" s="3">
        <f t="shared" si="69"/>
      </c>
      <c r="G764" s="18"/>
      <c r="H764" s="3">
        <f t="shared" si="70"/>
      </c>
      <c r="I764" s="17">
        <f t="shared" si="71"/>
      </c>
    </row>
    <row r="765" spans="3:9" ht="12.75">
      <c r="C765" s="1">
        <f t="shared" si="68"/>
      </c>
      <c r="D765" s="3">
        <f t="shared" si="72"/>
      </c>
      <c r="E765" s="3">
        <f t="shared" si="73"/>
      </c>
      <c r="F765" s="3">
        <f t="shared" si="69"/>
      </c>
      <c r="G765" s="18"/>
      <c r="H765" s="3">
        <f t="shared" si="70"/>
      </c>
      <c r="I765" s="17">
        <f t="shared" si="71"/>
      </c>
    </row>
    <row r="766" spans="3:9" ht="12.75">
      <c r="C766" s="1">
        <f t="shared" si="68"/>
      </c>
      <c r="D766" s="3">
        <f t="shared" si="72"/>
      </c>
      <c r="E766" s="3">
        <f t="shared" si="73"/>
      </c>
      <c r="F766" s="3">
        <f t="shared" si="69"/>
      </c>
      <c r="G766" s="18"/>
      <c r="H766" s="3">
        <f t="shared" si="70"/>
      </c>
      <c r="I766" s="17">
        <f t="shared" si="71"/>
      </c>
    </row>
    <row r="767" spans="3:9" ht="12.75">
      <c r="C767" s="1">
        <f t="shared" si="68"/>
      </c>
      <c r="D767" s="3">
        <f t="shared" si="72"/>
      </c>
      <c r="E767" s="3">
        <f t="shared" si="73"/>
      </c>
      <c r="F767" s="3">
        <f t="shared" si="69"/>
      </c>
      <c r="G767" s="18"/>
      <c r="H767" s="3">
        <f t="shared" si="70"/>
      </c>
      <c r="I767" s="17">
        <f t="shared" si="71"/>
      </c>
    </row>
    <row r="768" spans="3:9" ht="12.75">
      <c r="C768" s="1">
        <f t="shared" si="68"/>
      </c>
      <c r="D768" s="3">
        <f t="shared" si="72"/>
      </c>
      <c r="E768" s="3">
        <f t="shared" si="73"/>
      </c>
      <c r="F768" s="3">
        <f t="shared" si="69"/>
      </c>
      <c r="G768" s="18"/>
      <c r="H768" s="3">
        <f t="shared" si="70"/>
      </c>
      <c r="I768" s="17">
        <f t="shared" si="71"/>
      </c>
    </row>
    <row r="769" spans="3:9" ht="12.75">
      <c r="C769" s="1">
        <f t="shared" si="68"/>
      </c>
      <c r="D769" s="3">
        <f t="shared" si="72"/>
      </c>
      <c r="E769" s="3">
        <f t="shared" si="73"/>
      </c>
      <c r="F769" s="3">
        <f t="shared" si="69"/>
      </c>
      <c r="G769" s="18"/>
      <c r="H769" s="3">
        <f t="shared" si="70"/>
      </c>
      <c r="I769" s="17">
        <f t="shared" si="71"/>
      </c>
    </row>
    <row r="770" spans="3:9" ht="12.75">
      <c r="C770" s="1">
        <f t="shared" si="68"/>
      </c>
      <c r="D770" s="3">
        <f t="shared" si="72"/>
      </c>
      <c r="E770" s="3">
        <f t="shared" si="73"/>
      </c>
      <c r="F770" s="3">
        <f t="shared" si="69"/>
      </c>
      <c r="G770" s="18"/>
      <c r="H770" s="3">
        <f t="shared" si="70"/>
      </c>
      <c r="I770" s="17">
        <f t="shared" si="71"/>
      </c>
    </row>
    <row r="771" spans="3:9" ht="12.75">
      <c r="C771" s="1">
        <f t="shared" si="68"/>
      </c>
      <c r="D771" s="3">
        <f t="shared" si="72"/>
      </c>
      <c r="E771" s="3">
        <f t="shared" si="73"/>
      </c>
      <c r="F771" s="3">
        <f t="shared" si="69"/>
      </c>
      <c r="G771" s="18"/>
      <c r="H771" s="3">
        <f t="shared" si="70"/>
      </c>
      <c r="I771" s="17">
        <f t="shared" si="71"/>
      </c>
    </row>
    <row r="772" spans="3:9" ht="12.75">
      <c r="C772" s="1">
        <f t="shared" si="68"/>
      </c>
      <c r="D772" s="3">
        <f t="shared" si="72"/>
      </c>
      <c r="E772" s="3">
        <f t="shared" si="73"/>
      </c>
      <c r="F772" s="3">
        <f t="shared" si="69"/>
      </c>
      <c r="G772" s="18"/>
      <c r="H772" s="3">
        <f t="shared" si="70"/>
      </c>
      <c r="I772" s="17">
        <f t="shared" si="71"/>
      </c>
    </row>
    <row r="773" spans="3:9" ht="12.75">
      <c r="C773" s="1">
        <f t="shared" si="68"/>
      </c>
      <c r="D773" s="3">
        <f t="shared" si="72"/>
      </c>
      <c r="E773" s="3">
        <f t="shared" si="73"/>
      </c>
      <c r="F773" s="3">
        <f t="shared" si="69"/>
      </c>
      <c r="G773" s="18"/>
      <c r="H773" s="3">
        <f t="shared" si="70"/>
      </c>
      <c r="I773" s="17">
        <f t="shared" si="71"/>
      </c>
    </row>
    <row r="774" spans="3:9" ht="12.75">
      <c r="C774" s="1">
        <f t="shared" si="68"/>
      </c>
      <c r="D774" s="3">
        <f t="shared" si="72"/>
      </c>
      <c r="E774" s="3">
        <f t="shared" si="73"/>
      </c>
      <c r="F774" s="3">
        <f t="shared" si="69"/>
      </c>
      <c r="G774" s="18"/>
      <c r="H774" s="3">
        <f t="shared" si="70"/>
      </c>
      <c r="I774" s="17">
        <f t="shared" si="71"/>
      </c>
    </row>
    <row r="775" spans="3:9" ht="12.75">
      <c r="C775" s="1">
        <f t="shared" si="68"/>
      </c>
      <c r="D775" s="3">
        <f t="shared" si="72"/>
      </c>
      <c r="E775" s="3">
        <f t="shared" si="73"/>
      </c>
      <c r="F775" s="3">
        <f t="shared" si="69"/>
      </c>
      <c r="G775" s="18"/>
      <c r="H775" s="3">
        <f t="shared" si="70"/>
      </c>
      <c r="I775" s="17">
        <f t="shared" si="71"/>
      </c>
    </row>
    <row r="776" spans="3:9" ht="12.75">
      <c r="C776" s="1">
        <f t="shared" si="68"/>
      </c>
      <c r="D776" s="3">
        <f t="shared" si="72"/>
      </c>
      <c r="E776" s="3">
        <f t="shared" si="73"/>
      </c>
      <c r="F776" s="3">
        <f t="shared" si="69"/>
      </c>
      <c r="G776" s="18"/>
      <c r="H776" s="3">
        <f t="shared" si="70"/>
      </c>
      <c r="I776" s="17">
        <f t="shared" si="71"/>
      </c>
    </row>
    <row r="777" spans="3:9" ht="12.75">
      <c r="C777" s="1">
        <f t="shared" si="68"/>
      </c>
      <c r="D777" s="3">
        <f t="shared" si="72"/>
      </c>
      <c r="E777" s="3">
        <f t="shared" si="73"/>
      </c>
      <c r="F777" s="3">
        <f t="shared" si="69"/>
      </c>
      <c r="G777" s="18"/>
      <c r="H777" s="3">
        <f t="shared" si="70"/>
      </c>
      <c r="I777" s="17">
        <f t="shared" si="71"/>
      </c>
    </row>
    <row r="778" spans="3:9" ht="12.75">
      <c r="C778" s="1">
        <f t="shared" si="68"/>
      </c>
      <c r="D778" s="3">
        <f t="shared" si="72"/>
      </c>
      <c r="E778" s="3">
        <f t="shared" si="73"/>
      </c>
      <c r="F778" s="3">
        <f t="shared" si="69"/>
      </c>
      <c r="G778" s="18"/>
      <c r="H778" s="3">
        <f t="shared" si="70"/>
      </c>
      <c r="I778" s="17">
        <f t="shared" si="71"/>
      </c>
    </row>
    <row r="779" spans="3:9" ht="12.75">
      <c r="C779" s="1">
        <f aca="true" t="shared" si="74" ref="C779:C842">IF(AND(H778&lt;&gt;"",H778&gt;0),C778+1,REPT(,1))</f>
      </c>
      <c r="D779" s="3">
        <f t="shared" si="72"/>
      </c>
      <c r="E779" s="3">
        <f t="shared" si="73"/>
      </c>
      <c r="F779" s="3">
        <f aca="true" t="shared" si="75" ref="F779:F842">IF(AND(H778&lt;&gt;"",H778&gt;0),D779-E779,REPT(,1))</f>
      </c>
      <c r="G779" s="18"/>
      <c r="H779" s="3">
        <f aca="true" t="shared" si="76" ref="H779:H842">IF(AND(H778&lt;&gt;"",H778&gt;0),IF(D779-H778&lt;0,H778-F779-G779,D779-H778),REPT(,1))</f>
      </c>
      <c r="I779" s="17">
        <f t="shared" si="71"/>
      </c>
    </row>
    <row r="780" spans="3:9" ht="12.75">
      <c r="C780" s="1">
        <f t="shared" si="74"/>
      </c>
      <c r="D780" s="3">
        <f t="shared" si="72"/>
      </c>
      <c r="E780" s="3">
        <f t="shared" si="73"/>
      </c>
      <c r="F780" s="3">
        <f t="shared" si="75"/>
      </c>
      <c r="G780" s="18"/>
      <c r="H780" s="3">
        <f t="shared" si="76"/>
      </c>
      <c r="I780" s="17">
        <f t="shared" si="71"/>
      </c>
    </row>
    <row r="781" spans="3:9" ht="12.75">
      <c r="C781" s="1">
        <f t="shared" si="74"/>
      </c>
      <c r="D781" s="3">
        <f t="shared" si="72"/>
      </c>
      <c r="E781" s="3">
        <f t="shared" si="73"/>
      </c>
      <c r="F781" s="3">
        <f t="shared" si="75"/>
      </c>
      <c r="G781" s="18"/>
      <c r="H781" s="3">
        <f t="shared" si="76"/>
      </c>
      <c r="I781" s="17">
        <f aca="true" t="shared" si="77" ref="I781:I844">IF(ISERROR(E781+I780),"",E781+I780)</f>
      </c>
    </row>
    <row r="782" spans="3:9" ht="12.75">
      <c r="C782" s="1">
        <f t="shared" si="74"/>
      </c>
      <c r="D782" s="3">
        <f t="shared" si="72"/>
      </c>
      <c r="E782" s="3">
        <f t="shared" si="73"/>
      </c>
      <c r="F782" s="3">
        <f t="shared" si="75"/>
      </c>
      <c r="G782" s="18"/>
      <c r="H782" s="3">
        <f t="shared" si="76"/>
      </c>
      <c r="I782" s="17">
        <f t="shared" si="77"/>
      </c>
    </row>
    <row r="783" spans="3:9" ht="12.75">
      <c r="C783" s="1">
        <f t="shared" si="74"/>
      </c>
      <c r="D783" s="3">
        <f t="shared" si="72"/>
      </c>
      <c r="E783" s="3">
        <f t="shared" si="73"/>
      </c>
      <c r="F783" s="3">
        <f t="shared" si="75"/>
      </c>
      <c r="G783" s="18"/>
      <c r="H783" s="3">
        <f t="shared" si="76"/>
      </c>
      <c r="I783" s="17">
        <f t="shared" si="77"/>
      </c>
    </row>
    <row r="784" spans="3:9" ht="12.75">
      <c r="C784" s="1">
        <f t="shared" si="74"/>
      </c>
      <c r="D784" s="3">
        <f t="shared" si="72"/>
      </c>
      <c r="E784" s="3">
        <f t="shared" si="73"/>
      </c>
      <c r="F784" s="3">
        <f t="shared" si="75"/>
      </c>
      <c r="G784" s="18"/>
      <c r="H784" s="3">
        <f t="shared" si="76"/>
      </c>
      <c r="I784" s="17">
        <f t="shared" si="77"/>
      </c>
    </row>
    <row r="785" spans="3:9" ht="12.75">
      <c r="C785" s="1">
        <f t="shared" si="74"/>
      </c>
      <c r="D785" s="3">
        <f t="shared" si="72"/>
      </c>
      <c r="E785" s="3">
        <f t="shared" si="73"/>
      </c>
      <c r="F785" s="3">
        <f t="shared" si="75"/>
      </c>
      <c r="G785" s="18"/>
      <c r="H785" s="3">
        <f t="shared" si="76"/>
      </c>
      <c r="I785" s="17">
        <f t="shared" si="77"/>
      </c>
    </row>
    <row r="786" spans="3:9" ht="12.75">
      <c r="C786" s="1">
        <f t="shared" si="74"/>
      </c>
      <c r="D786" s="3">
        <f t="shared" si="72"/>
      </c>
      <c r="E786" s="3">
        <f t="shared" si="73"/>
      </c>
      <c r="F786" s="3">
        <f t="shared" si="75"/>
      </c>
      <c r="G786" s="18"/>
      <c r="H786" s="3">
        <f t="shared" si="76"/>
      </c>
      <c r="I786" s="17">
        <f t="shared" si="77"/>
      </c>
    </row>
    <row r="787" spans="3:9" ht="12.75">
      <c r="C787" s="1">
        <f t="shared" si="74"/>
      </c>
      <c r="D787" s="3">
        <f t="shared" si="72"/>
      </c>
      <c r="E787" s="3">
        <f t="shared" si="73"/>
      </c>
      <c r="F787" s="3">
        <f t="shared" si="75"/>
      </c>
      <c r="G787" s="18"/>
      <c r="H787" s="3">
        <f t="shared" si="76"/>
      </c>
      <c r="I787" s="17">
        <f t="shared" si="77"/>
      </c>
    </row>
    <row r="788" spans="3:9" ht="12.75">
      <c r="C788" s="1">
        <f t="shared" si="74"/>
      </c>
      <c r="D788" s="3">
        <f t="shared" si="72"/>
      </c>
      <c r="E788" s="3">
        <f t="shared" si="73"/>
      </c>
      <c r="F788" s="3">
        <f t="shared" si="75"/>
      </c>
      <c r="G788" s="18"/>
      <c r="H788" s="3">
        <f t="shared" si="76"/>
      </c>
      <c r="I788" s="17">
        <f t="shared" si="77"/>
      </c>
    </row>
    <row r="789" spans="3:9" ht="12.75">
      <c r="C789" s="1">
        <f t="shared" si="74"/>
      </c>
      <c r="D789" s="3">
        <f t="shared" si="72"/>
      </c>
      <c r="E789" s="3">
        <f t="shared" si="73"/>
      </c>
      <c r="F789" s="3">
        <f t="shared" si="75"/>
      </c>
      <c r="G789" s="18"/>
      <c r="H789" s="3">
        <f t="shared" si="76"/>
      </c>
      <c r="I789" s="17">
        <f t="shared" si="77"/>
      </c>
    </row>
    <row r="790" spans="3:9" ht="12.75">
      <c r="C790" s="1">
        <f t="shared" si="74"/>
      </c>
      <c r="D790" s="3">
        <f t="shared" si="72"/>
      </c>
      <c r="E790" s="3">
        <f t="shared" si="73"/>
      </c>
      <c r="F790" s="3">
        <f t="shared" si="75"/>
      </c>
      <c r="G790" s="18"/>
      <c r="H790" s="3">
        <f t="shared" si="76"/>
      </c>
      <c r="I790" s="17">
        <f t="shared" si="77"/>
      </c>
    </row>
    <row r="791" spans="3:9" ht="12.75">
      <c r="C791" s="1">
        <f t="shared" si="74"/>
      </c>
      <c r="D791" s="3">
        <f t="shared" si="72"/>
      </c>
      <c r="E791" s="3">
        <f t="shared" si="73"/>
      </c>
      <c r="F791" s="3">
        <f t="shared" si="75"/>
      </c>
      <c r="G791" s="18"/>
      <c r="H791" s="3">
        <f t="shared" si="76"/>
      </c>
      <c r="I791" s="17">
        <f t="shared" si="77"/>
      </c>
    </row>
    <row r="792" spans="3:9" ht="12.75">
      <c r="C792" s="1">
        <f t="shared" si="74"/>
      </c>
      <c r="D792" s="3">
        <f t="shared" si="72"/>
      </c>
      <c r="E792" s="3">
        <f t="shared" si="73"/>
      </c>
      <c r="F792" s="3">
        <f t="shared" si="75"/>
      </c>
      <c r="G792" s="18"/>
      <c r="H792" s="3">
        <f t="shared" si="76"/>
      </c>
      <c r="I792" s="17">
        <f t="shared" si="77"/>
      </c>
    </row>
    <row r="793" spans="3:9" ht="12.75">
      <c r="C793" s="1">
        <f t="shared" si="74"/>
      </c>
      <c r="D793" s="3">
        <f t="shared" si="72"/>
      </c>
      <c r="E793" s="3">
        <f t="shared" si="73"/>
      </c>
      <c r="F793" s="3">
        <f t="shared" si="75"/>
      </c>
      <c r="G793" s="18"/>
      <c r="H793" s="3">
        <f t="shared" si="76"/>
      </c>
      <c r="I793" s="17">
        <f t="shared" si="77"/>
      </c>
    </row>
    <row r="794" spans="3:9" ht="12.75">
      <c r="C794" s="1">
        <f t="shared" si="74"/>
      </c>
      <c r="D794" s="3">
        <f t="shared" si="72"/>
      </c>
      <c r="E794" s="3">
        <f t="shared" si="73"/>
      </c>
      <c r="F794" s="3">
        <f t="shared" si="75"/>
      </c>
      <c r="G794" s="18"/>
      <c r="H794" s="3">
        <f t="shared" si="76"/>
      </c>
      <c r="I794" s="17">
        <f t="shared" si="77"/>
      </c>
    </row>
    <row r="795" spans="3:9" ht="12.75">
      <c r="C795" s="1">
        <f t="shared" si="74"/>
      </c>
      <c r="D795" s="3">
        <f t="shared" si="72"/>
      </c>
      <c r="E795" s="3">
        <f t="shared" si="73"/>
      </c>
      <c r="F795" s="3">
        <f t="shared" si="75"/>
      </c>
      <c r="G795" s="18"/>
      <c r="H795" s="3">
        <f t="shared" si="76"/>
      </c>
      <c r="I795" s="17">
        <f t="shared" si="77"/>
      </c>
    </row>
    <row r="796" spans="3:9" ht="12.75">
      <c r="C796" s="1">
        <f t="shared" si="74"/>
      </c>
      <c r="D796" s="3">
        <f t="shared" si="72"/>
      </c>
      <c r="E796" s="3">
        <f t="shared" si="73"/>
      </c>
      <c r="F796" s="3">
        <f t="shared" si="75"/>
      </c>
      <c r="G796" s="18"/>
      <c r="H796" s="3">
        <f t="shared" si="76"/>
      </c>
      <c r="I796" s="17">
        <f t="shared" si="77"/>
      </c>
    </row>
    <row r="797" spans="3:9" ht="12.75">
      <c r="C797" s="1">
        <f t="shared" si="74"/>
      </c>
      <c r="D797" s="3">
        <f t="shared" si="72"/>
      </c>
      <c r="E797" s="3">
        <f t="shared" si="73"/>
      </c>
      <c r="F797" s="3">
        <f t="shared" si="75"/>
      </c>
      <c r="G797" s="18"/>
      <c r="H797" s="3">
        <f t="shared" si="76"/>
      </c>
      <c r="I797" s="17">
        <f t="shared" si="77"/>
      </c>
    </row>
    <row r="798" spans="3:9" ht="12.75">
      <c r="C798" s="1">
        <f t="shared" si="74"/>
      </c>
      <c r="D798" s="3">
        <f t="shared" si="72"/>
      </c>
      <c r="E798" s="3">
        <f t="shared" si="73"/>
      </c>
      <c r="F798" s="3">
        <f t="shared" si="75"/>
      </c>
      <c r="G798" s="18"/>
      <c r="H798" s="3">
        <f t="shared" si="76"/>
      </c>
      <c r="I798" s="17">
        <f t="shared" si="77"/>
      </c>
    </row>
    <row r="799" spans="3:9" ht="12.75">
      <c r="C799" s="1">
        <f t="shared" si="74"/>
      </c>
      <c r="D799" s="3">
        <f t="shared" si="72"/>
      </c>
      <c r="E799" s="3">
        <f t="shared" si="73"/>
      </c>
      <c r="F799" s="3">
        <f t="shared" si="75"/>
      </c>
      <c r="G799" s="18"/>
      <c r="H799" s="3">
        <f t="shared" si="76"/>
      </c>
      <c r="I799" s="17">
        <f t="shared" si="77"/>
      </c>
    </row>
    <row r="800" spans="3:9" ht="12.75">
      <c r="C800" s="1">
        <f t="shared" si="74"/>
      </c>
      <c r="D800" s="3">
        <f t="shared" si="72"/>
      </c>
      <c r="E800" s="3">
        <f t="shared" si="73"/>
      </c>
      <c r="F800" s="3">
        <f t="shared" si="75"/>
      </c>
      <c r="G800" s="18"/>
      <c r="H800" s="3">
        <f t="shared" si="76"/>
      </c>
      <c r="I800" s="17">
        <f t="shared" si="77"/>
      </c>
    </row>
    <row r="801" spans="3:9" ht="12.75">
      <c r="C801" s="1">
        <f t="shared" si="74"/>
      </c>
      <c r="D801" s="3">
        <f t="shared" si="72"/>
      </c>
      <c r="E801" s="3">
        <f t="shared" si="73"/>
      </c>
      <c r="F801" s="3">
        <f t="shared" si="75"/>
      </c>
      <c r="G801" s="18"/>
      <c r="H801" s="3">
        <f t="shared" si="76"/>
      </c>
      <c r="I801" s="17">
        <f t="shared" si="77"/>
      </c>
    </row>
    <row r="802" spans="3:9" ht="12.75">
      <c r="C802" s="1">
        <f t="shared" si="74"/>
      </c>
      <c r="D802" s="3">
        <f t="shared" si="72"/>
      </c>
      <c r="E802" s="3">
        <f t="shared" si="73"/>
      </c>
      <c r="F802" s="3">
        <f t="shared" si="75"/>
      </c>
      <c r="G802" s="18"/>
      <c r="H802" s="3">
        <f t="shared" si="76"/>
      </c>
      <c r="I802" s="17">
        <f t="shared" si="77"/>
      </c>
    </row>
    <row r="803" spans="3:9" ht="12.75">
      <c r="C803" s="1">
        <f t="shared" si="74"/>
      </c>
      <c r="D803" s="3">
        <f t="shared" si="72"/>
      </c>
      <c r="E803" s="3">
        <f t="shared" si="73"/>
      </c>
      <c r="F803" s="3">
        <f t="shared" si="75"/>
      </c>
      <c r="G803" s="18"/>
      <c r="H803" s="3">
        <f t="shared" si="76"/>
      </c>
      <c r="I803" s="17">
        <f t="shared" si="77"/>
      </c>
    </row>
    <row r="804" spans="3:9" ht="12.75">
      <c r="C804" s="1">
        <f t="shared" si="74"/>
      </c>
      <c r="D804" s="3">
        <f t="shared" si="72"/>
      </c>
      <c r="E804" s="3">
        <f t="shared" si="73"/>
      </c>
      <c r="F804" s="3">
        <f t="shared" si="75"/>
      </c>
      <c r="G804" s="18"/>
      <c r="H804" s="3">
        <f t="shared" si="76"/>
      </c>
      <c r="I804" s="17">
        <f t="shared" si="77"/>
      </c>
    </row>
    <row r="805" spans="3:9" ht="12.75">
      <c r="C805" s="1">
        <f t="shared" si="74"/>
      </c>
      <c r="D805" s="3">
        <f t="shared" si="72"/>
      </c>
      <c r="E805" s="3">
        <f t="shared" si="73"/>
      </c>
      <c r="F805" s="3">
        <f t="shared" si="75"/>
      </c>
      <c r="G805" s="18"/>
      <c r="H805" s="3">
        <f t="shared" si="76"/>
      </c>
      <c r="I805" s="17">
        <f t="shared" si="77"/>
      </c>
    </row>
    <row r="806" spans="3:9" ht="12.75">
      <c r="C806" s="1">
        <f t="shared" si="74"/>
      </c>
      <c r="D806" s="3">
        <f t="shared" si="72"/>
      </c>
      <c r="E806" s="3">
        <f t="shared" si="73"/>
      </c>
      <c r="F806" s="3">
        <f t="shared" si="75"/>
      </c>
      <c r="G806" s="18"/>
      <c r="H806" s="3">
        <f t="shared" si="76"/>
      </c>
      <c r="I806" s="17">
        <f t="shared" si="77"/>
      </c>
    </row>
    <row r="807" spans="3:9" ht="12.75">
      <c r="C807" s="1">
        <f t="shared" si="74"/>
      </c>
      <c r="D807" s="3">
        <f t="shared" si="72"/>
      </c>
      <c r="E807" s="3">
        <f t="shared" si="73"/>
      </c>
      <c r="F807" s="3">
        <f t="shared" si="75"/>
      </c>
      <c r="G807" s="18"/>
      <c r="H807" s="3">
        <f t="shared" si="76"/>
      </c>
      <c r="I807" s="17">
        <f t="shared" si="77"/>
      </c>
    </row>
    <row r="808" spans="3:9" ht="12.75">
      <c r="C808" s="1">
        <f t="shared" si="74"/>
      </c>
      <c r="D808" s="3">
        <f t="shared" si="72"/>
      </c>
      <c r="E808" s="3">
        <f t="shared" si="73"/>
      </c>
      <c r="F808" s="3">
        <f t="shared" si="75"/>
      </c>
      <c r="G808" s="18"/>
      <c r="H808" s="3">
        <f t="shared" si="76"/>
      </c>
      <c r="I808" s="17">
        <f t="shared" si="77"/>
      </c>
    </row>
    <row r="809" spans="3:9" ht="12.75">
      <c r="C809" s="1">
        <f t="shared" si="74"/>
      </c>
      <c r="D809" s="3">
        <f t="shared" si="72"/>
      </c>
      <c r="E809" s="3">
        <f t="shared" si="73"/>
      </c>
      <c r="F809" s="3">
        <f t="shared" si="75"/>
      </c>
      <c r="G809" s="18"/>
      <c r="H809" s="3">
        <f t="shared" si="76"/>
      </c>
      <c r="I809" s="17">
        <f t="shared" si="77"/>
      </c>
    </row>
    <row r="810" spans="3:9" ht="12.75">
      <c r="C810" s="1">
        <f t="shared" si="74"/>
      </c>
      <c r="D810" s="3">
        <f t="shared" si="72"/>
      </c>
      <c r="E810" s="3">
        <f t="shared" si="73"/>
      </c>
      <c r="F810" s="3">
        <f t="shared" si="75"/>
      </c>
      <c r="G810" s="18"/>
      <c r="H810" s="3">
        <f t="shared" si="76"/>
      </c>
      <c r="I810" s="17">
        <f t="shared" si="77"/>
      </c>
    </row>
    <row r="811" spans="3:9" ht="12.75">
      <c r="C811" s="1">
        <f t="shared" si="74"/>
      </c>
      <c r="D811" s="3">
        <f t="shared" si="72"/>
      </c>
      <c r="E811" s="3">
        <f t="shared" si="73"/>
      </c>
      <c r="F811" s="3">
        <f t="shared" si="75"/>
      </c>
      <c r="G811" s="18"/>
      <c r="H811" s="3">
        <f t="shared" si="76"/>
      </c>
      <c r="I811" s="17">
        <f t="shared" si="77"/>
      </c>
    </row>
    <row r="812" spans="3:9" ht="12.75">
      <c r="C812" s="1">
        <f t="shared" si="74"/>
      </c>
      <c r="D812" s="3">
        <f t="shared" si="72"/>
      </c>
      <c r="E812" s="3">
        <f t="shared" si="73"/>
      </c>
      <c r="F812" s="3">
        <f t="shared" si="75"/>
      </c>
      <c r="G812" s="18"/>
      <c r="H812" s="3">
        <f t="shared" si="76"/>
      </c>
      <c r="I812" s="17">
        <f t="shared" si="77"/>
      </c>
    </row>
    <row r="813" spans="3:9" ht="12.75">
      <c r="C813" s="1">
        <f t="shared" si="74"/>
      </c>
      <c r="D813" s="3">
        <f t="shared" si="72"/>
      </c>
      <c r="E813" s="3">
        <f t="shared" si="73"/>
      </c>
      <c r="F813" s="3">
        <f t="shared" si="75"/>
      </c>
      <c r="G813" s="18"/>
      <c r="H813" s="3">
        <f t="shared" si="76"/>
      </c>
      <c r="I813" s="17">
        <f t="shared" si="77"/>
      </c>
    </row>
    <row r="814" spans="3:9" ht="12.75">
      <c r="C814" s="1">
        <f t="shared" si="74"/>
      </c>
      <c r="D814" s="3">
        <f t="shared" si="72"/>
      </c>
      <c r="E814" s="3">
        <f t="shared" si="73"/>
      </c>
      <c r="F814" s="3">
        <f t="shared" si="75"/>
      </c>
      <c r="G814" s="18"/>
      <c r="H814" s="3">
        <f t="shared" si="76"/>
      </c>
      <c r="I814" s="17">
        <f t="shared" si="77"/>
      </c>
    </row>
    <row r="815" spans="3:9" ht="12.75">
      <c r="C815" s="1">
        <f t="shared" si="74"/>
      </c>
      <c r="D815" s="3">
        <f t="shared" si="72"/>
      </c>
      <c r="E815" s="3">
        <f t="shared" si="73"/>
      </c>
      <c r="F815" s="3">
        <f t="shared" si="75"/>
      </c>
      <c r="G815" s="18"/>
      <c r="H815" s="3">
        <f t="shared" si="76"/>
      </c>
      <c r="I815" s="17">
        <f t="shared" si="77"/>
      </c>
    </row>
    <row r="816" spans="3:9" ht="12.75">
      <c r="C816" s="1">
        <f t="shared" si="74"/>
      </c>
      <c r="D816" s="3">
        <f t="shared" si="72"/>
      </c>
      <c r="E816" s="3">
        <f t="shared" si="73"/>
      </c>
      <c r="F816" s="3">
        <f t="shared" si="75"/>
      </c>
      <c r="G816" s="18"/>
      <c r="H816" s="3">
        <f t="shared" si="76"/>
      </c>
      <c r="I816" s="17">
        <f t="shared" si="77"/>
      </c>
    </row>
    <row r="817" spans="3:9" ht="12.75">
      <c r="C817" s="1">
        <f t="shared" si="74"/>
      </c>
      <c r="D817" s="3">
        <f t="shared" si="72"/>
      </c>
      <c r="E817" s="3">
        <f t="shared" si="73"/>
      </c>
      <c r="F817" s="3">
        <f t="shared" si="75"/>
      </c>
      <c r="G817" s="18"/>
      <c r="H817" s="3">
        <f t="shared" si="76"/>
      </c>
      <c r="I817" s="17">
        <f t="shared" si="77"/>
      </c>
    </row>
    <row r="818" spans="3:9" ht="12.75">
      <c r="C818" s="1">
        <f t="shared" si="74"/>
      </c>
      <c r="D818" s="3">
        <f t="shared" si="72"/>
      </c>
      <c r="E818" s="3">
        <f t="shared" si="73"/>
      </c>
      <c r="F818" s="3">
        <f t="shared" si="75"/>
      </c>
      <c r="G818" s="18"/>
      <c r="H818" s="3">
        <f t="shared" si="76"/>
      </c>
      <c r="I818" s="17">
        <f t="shared" si="77"/>
      </c>
    </row>
    <row r="819" spans="3:9" ht="12.75">
      <c r="C819" s="1">
        <f t="shared" si="74"/>
      </c>
      <c r="D819" s="3">
        <f aca="true" t="shared" si="78" ref="D819:D882">IF(AND(H818&lt;&gt;"",H818&gt;0),IF($D$5&lt;=H818,$D$5,H818),REPT(,1))</f>
      </c>
      <c r="E819" s="3">
        <f aca="true" t="shared" si="79" ref="E819:E882">IF(AND(H818&lt;&gt;"",H818&gt;0),$D$6/12*H818,REPT(,1))</f>
      </c>
      <c r="F819" s="3">
        <f t="shared" si="75"/>
      </c>
      <c r="G819" s="18"/>
      <c r="H819" s="3">
        <f t="shared" si="76"/>
      </c>
      <c r="I819" s="17">
        <f t="shared" si="77"/>
      </c>
    </row>
    <row r="820" spans="3:9" ht="12.75">
      <c r="C820" s="1">
        <f t="shared" si="74"/>
      </c>
      <c r="D820" s="3">
        <f t="shared" si="78"/>
      </c>
      <c r="E820" s="3">
        <f t="shared" si="79"/>
      </c>
      <c r="F820" s="3">
        <f t="shared" si="75"/>
      </c>
      <c r="G820" s="18"/>
      <c r="H820" s="3">
        <f t="shared" si="76"/>
      </c>
      <c r="I820" s="17">
        <f t="shared" si="77"/>
      </c>
    </row>
    <row r="821" spans="3:9" ht="12.75">
      <c r="C821" s="1">
        <f t="shared" si="74"/>
      </c>
      <c r="D821" s="3">
        <f t="shared" si="78"/>
      </c>
      <c r="E821" s="3">
        <f t="shared" si="79"/>
      </c>
      <c r="F821" s="3">
        <f t="shared" si="75"/>
      </c>
      <c r="G821" s="18"/>
      <c r="H821" s="3">
        <f t="shared" si="76"/>
      </c>
      <c r="I821" s="17">
        <f t="shared" si="77"/>
      </c>
    </row>
    <row r="822" spans="3:9" ht="12.75">
      <c r="C822" s="1">
        <f t="shared" si="74"/>
      </c>
      <c r="D822" s="3">
        <f t="shared" si="78"/>
      </c>
      <c r="E822" s="3">
        <f t="shared" si="79"/>
      </c>
      <c r="F822" s="3">
        <f t="shared" si="75"/>
      </c>
      <c r="G822" s="18"/>
      <c r="H822" s="3">
        <f t="shared" si="76"/>
      </c>
      <c r="I822" s="17">
        <f t="shared" si="77"/>
      </c>
    </row>
    <row r="823" spans="3:9" ht="12.75">
      <c r="C823" s="1">
        <f t="shared" si="74"/>
      </c>
      <c r="D823" s="3">
        <f t="shared" si="78"/>
      </c>
      <c r="E823" s="3">
        <f t="shared" si="79"/>
      </c>
      <c r="F823" s="3">
        <f t="shared" si="75"/>
      </c>
      <c r="G823" s="18"/>
      <c r="H823" s="3">
        <f t="shared" si="76"/>
      </c>
      <c r="I823" s="17">
        <f t="shared" si="77"/>
      </c>
    </row>
    <row r="824" spans="3:9" ht="12.75">
      <c r="C824" s="1">
        <f t="shared" si="74"/>
      </c>
      <c r="D824" s="3">
        <f t="shared" si="78"/>
      </c>
      <c r="E824" s="3">
        <f t="shared" si="79"/>
      </c>
      <c r="F824" s="3">
        <f t="shared" si="75"/>
      </c>
      <c r="G824" s="18"/>
      <c r="H824" s="3">
        <f t="shared" si="76"/>
      </c>
      <c r="I824" s="17">
        <f t="shared" si="77"/>
      </c>
    </row>
    <row r="825" spans="3:9" ht="12.75">
      <c r="C825" s="1">
        <f t="shared" si="74"/>
      </c>
      <c r="D825" s="3">
        <f t="shared" si="78"/>
      </c>
      <c r="E825" s="3">
        <f t="shared" si="79"/>
      </c>
      <c r="F825" s="3">
        <f t="shared" si="75"/>
      </c>
      <c r="G825" s="18"/>
      <c r="H825" s="3">
        <f t="shared" si="76"/>
      </c>
      <c r="I825" s="17">
        <f t="shared" si="77"/>
      </c>
    </row>
    <row r="826" spans="3:9" ht="12.75">
      <c r="C826" s="1">
        <f t="shared" si="74"/>
      </c>
      <c r="D826" s="3">
        <f t="shared" si="78"/>
      </c>
      <c r="E826" s="3">
        <f t="shared" si="79"/>
      </c>
      <c r="F826" s="3">
        <f t="shared" si="75"/>
      </c>
      <c r="G826" s="18"/>
      <c r="H826" s="3">
        <f t="shared" si="76"/>
      </c>
      <c r="I826" s="17">
        <f t="shared" si="77"/>
      </c>
    </row>
    <row r="827" spans="3:9" ht="12.75">
      <c r="C827" s="1">
        <f t="shared" si="74"/>
      </c>
      <c r="D827" s="3">
        <f t="shared" si="78"/>
      </c>
      <c r="E827" s="3">
        <f t="shared" si="79"/>
      </c>
      <c r="F827" s="3">
        <f t="shared" si="75"/>
      </c>
      <c r="G827" s="18"/>
      <c r="H827" s="3">
        <f t="shared" si="76"/>
      </c>
      <c r="I827" s="17">
        <f t="shared" si="77"/>
      </c>
    </row>
    <row r="828" spans="3:9" ht="12.75">
      <c r="C828" s="1">
        <f t="shared" si="74"/>
      </c>
      <c r="D828" s="3">
        <f t="shared" si="78"/>
      </c>
      <c r="E828" s="3">
        <f t="shared" si="79"/>
      </c>
      <c r="F828" s="3">
        <f t="shared" si="75"/>
      </c>
      <c r="G828" s="18"/>
      <c r="H828" s="3">
        <f t="shared" si="76"/>
      </c>
      <c r="I828" s="17">
        <f t="shared" si="77"/>
      </c>
    </row>
    <row r="829" spans="3:9" ht="12.75">
      <c r="C829" s="1">
        <f t="shared" si="74"/>
      </c>
      <c r="D829" s="3">
        <f t="shared" si="78"/>
      </c>
      <c r="E829" s="3">
        <f t="shared" si="79"/>
      </c>
      <c r="F829" s="3">
        <f t="shared" si="75"/>
      </c>
      <c r="G829" s="18"/>
      <c r="H829" s="3">
        <f t="shared" si="76"/>
      </c>
      <c r="I829" s="17">
        <f t="shared" si="77"/>
      </c>
    </row>
    <row r="830" spans="3:9" ht="12.75">
      <c r="C830" s="1">
        <f t="shared" si="74"/>
      </c>
      <c r="D830" s="3">
        <f t="shared" si="78"/>
      </c>
      <c r="E830" s="3">
        <f t="shared" si="79"/>
      </c>
      <c r="F830" s="3">
        <f t="shared" si="75"/>
      </c>
      <c r="G830" s="18"/>
      <c r="H830" s="3">
        <f t="shared" si="76"/>
      </c>
      <c r="I830" s="17">
        <f t="shared" si="77"/>
      </c>
    </row>
    <row r="831" spans="3:9" ht="12.75">
      <c r="C831" s="1">
        <f t="shared" si="74"/>
      </c>
      <c r="D831" s="3">
        <f t="shared" si="78"/>
      </c>
      <c r="E831" s="3">
        <f t="shared" si="79"/>
      </c>
      <c r="F831" s="3">
        <f t="shared" si="75"/>
      </c>
      <c r="G831" s="18"/>
      <c r="H831" s="3">
        <f t="shared" si="76"/>
      </c>
      <c r="I831" s="17">
        <f t="shared" si="77"/>
      </c>
    </row>
    <row r="832" spans="3:9" ht="12.75">
      <c r="C832" s="1">
        <f t="shared" si="74"/>
      </c>
      <c r="D832" s="3">
        <f t="shared" si="78"/>
      </c>
      <c r="E832" s="3">
        <f t="shared" si="79"/>
      </c>
      <c r="F832" s="3">
        <f t="shared" si="75"/>
      </c>
      <c r="G832" s="18"/>
      <c r="H832" s="3">
        <f t="shared" si="76"/>
      </c>
      <c r="I832" s="17">
        <f t="shared" si="77"/>
      </c>
    </row>
    <row r="833" spans="3:9" ht="12.75">
      <c r="C833" s="1">
        <f t="shared" si="74"/>
      </c>
      <c r="D833" s="3">
        <f t="shared" si="78"/>
      </c>
      <c r="E833" s="3">
        <f t="shared" si="79"/>
      </c>
      <c r="F833" s="3">
        <f t="shared" si="75"/>
      </c>
      <c r="G833" s="18"/>
      <c r="H833" s="3">
        <f t="shared" si="76"/>
      </c>
      <c r="I833" s="17">
        <f t="shared" si="77"/>
      </c>
    </row>
    <row r="834" spans="3:9" ht="12.75">
      <c r="C834" s="1">
        <f t="shared" si="74"/>
      </c>
      <c r="D834" s="3">
        <f t="shared" si="78"/>
      </c>
      <c r="E834" s="3">
        <f t="shared" si="79"/>
      </c>
      <c r="F834" s="3">
        <f t="shared" si="75"/>
      </c>
      <c r="G834" s="18"/>
      <c r="H834" s="3">
        <f t="shared" si="76"/>
      </c>
      <c r="I834" s="17">
        <f t="shared" si="77"/>
      </c>
    </row>
    <row r="835" spans="3:9" ht="12.75">
      <c r="C835" s="1">
        <f t="shared" si="74"/>
      </c>
      <c r="D835" s="3">
        <f t="shared" si="78"/>
      </c>
      <c r="E835" s="3">
        <f t="shared" si="79"/>
      </c>
      <c r="F835" s="3">
        <f t="shared" si="75"/>
      </c>
      <c r="G835" s="18"/>
      <c r="H835" s="3">
        <f t="shared" si="76"/>
      </c>
      <c r="I835" s="17">
        <f t="shared" si="77"/>
      </c>
    </row>
    <row r="836" spans="3:9" ht="12.75">
      <c r="C836" s="1">
        <f t="shared" si="74"/>
      </c>
      <c r="D836" s="3">
        <f t="shared" si="78"/>
      </c>
      <c r="E836" s="3">
        <f t="shared" si="79"/>
      </c>
      <c r="F836" s="3">
        <f t="shared" si="75"/>
      </c>
      <c r="G836" s="18"/>
      <c r="H836" s="3">
        <f t="shared" si="76"/>
      </c>
      <c r="I836" s="17">
        <f t="shared" si="77"/>
      </c>
    </row>
    <row r="837" spans="3:9" ht="12.75">
      <c r="C837" s="1">
        <f t="shared" si="74"/>
      </c>
      <c r="D837" s="3">
        <f t="shared" si="78"/>
      </c>
      <c r="E837" s="3">
        <f t="shared" si="79"/>
      </c>
      <c r="F837" s="3">
        <f t="shared" si="75"/>
      </c>
      <c r="G837" s="18"/>
      <c r="H837" s="3">
        <f t="shared" si="76"/>
      </c>
      <c r="I837" s="17">
        <f t="shared" si="77"/>
      </c>
    </row>
    <row r="838" spans="3:9" ht="12.75">
      <c r="C838" s="1">
        <f t="shared" si="74"/>
      </c>
      <c r="D838" s="3">
        <f t="shared" si="78"/>
      </c>
      <c r="E838" s="3">
        <f t="shared" si="79"/>
      </c>
      <c r="F838" s="3">
        <f t="shared" si="75"/>
      </c>
      <c r="G838" s="18"/>
      <c r="H838" s="3">
        <f t="shared" si="76"/>
      </c>
      <c r="I838" s="17">
        <f t="shared" si="77"/>
      </c>
    </row>
    <row r="839" spans="3:9" ht="12.75">
      <c r="C839" s="1">
        <f t="shared" si="74"/>
      </c>
      <c r="D839" s="3">
        <f t="shared" si="78"/>
      </c>
      <c r="E839" s="3">
        <f t="shared" si="79"/>
      </c>
      <c r="F839" s="3">
        <f t="shared" si="75"/>
      </c>
      <c r="G839" s="18"/>
      <c r="H839" s="3">
        <f t="shared" si="76"/>
      </c>
      <c r="I839" s="17">
        <f t="shared" si="77"/>
      </c>
    </row>
    <row r="840" spans="3:9" ht="12.75">
      <c r="C840" s="1">
        <f t="shared" si="74"/>
      </c>
      <c r="D840" s="3">
        <f t="shared" si="78"/>
      </c>
      <c r="E840" s="3">
        <f t="shared" si="79"/>
      </c>
      <c r="F840" s="3">
        <f t="shared" si="75"/>
      </c>
      <c r="G840" s="18"/>
      <c r="H840" s="3">
        <f t="shared" si="76"/>
      </c>
      <c r="I840" s="17">
        <f t="shared" si="77"/>
      </c>
    </row>
    <row r="841" spans="3:9" ht="12.75">
      <c r="C841" s="1">
        <f t="shared" si="74"/>
      </c>
      <c r="D841" s="3">
        <f t="shared" si="78"/>
      </c>
      <c r="E841" s="3">
        <f t="shared" si="79"/>
      </c>
      <c r="F841" s="3">
        <f t="shared" si="75"/>
      </c>
      <c r="G841" s="18"/>
      <c r="H841" s="3">
        <f t="shared" si="76"/>
      </c>
      <c r="I841" s="17">
        <f t="shared" si="77"/>
      </c>
    </row>
    <row r="842" spans="3:9" ht="12.75">
      <c r="C842" s="1">
        <f t="shared" si="74"/>
      </c>
      <c r="D842" s="3">
        <f t="shared" si="78"/>
      </c>
      <c r="E842" s="3">
        <f t="shared" si="79"/>
      </c>
      <c r="F842" s="3">
        <f t="shared" si="75"/>
      </c>
      <c r="G842" s="18"/>
      <c r="H842" s="3">
        <f t="shared" si="76"/>
      </c>
      <c r="I842" s="17">
        <f t="shared" si="77"/>
      </c>
    </row>
    <row r="843" spans="3:9" ht="12.75">
      <c r="C843" s="1">
        <f aca="true" t="shared" si="80" ref="C843:C906">IF(AND(H842&lt;&gt;"",H842&gt;0),C842+1,REPT(,1))</f>
      </c>
      <c r="D843" s="3">
        <f t="shared" si="78"/>
      </c>
      <c r="E843" s="3">
        <f t="shared" si="79"/>
      </c>
      <c r="F843" s="3">
        <f aca="true" t="shared" si="81" ref="F843:F906">IF(AND(H842&lt;&gt;"",H842&gt;0),D843-E843,REPT(,1))</f>
      </c>
      <c r="G843" s="18"/>
      <c r="H843" s="3">
        <f aca="true" t="shared" si="82" ref="H843:H906">IF(AND(H842&lt;&gt;"",H842&gt;0),IF(D843-H842&lt;0,H842-F843-G843,D843-H842),REPT(,1))</f>
      </c>
      <c r="I843" s="17">
        <f t="shared" si="77"/>
      </c>
    </row>
    <row r="844" spans="3:9" ht="12.75">
      <c r="C844" s="1">
        <f t="shared" si="80"/>
      </c>
      <c r="D844" s="3">
        <f t="shared" si="78"/>
      </c>
      <c r="E844" s="3">
        <f t="shared" si="79"/>
      </c>
      <c r="F844" s="3">
        <f t="shared" si="81"/>
      </c>
      <c r="G844" s="18"/>
      <c r="H844" s="3">
        <f t="shared" si="82"/>
      </c>
      <c r="I844" s="17">
        <f t="shared" si="77"/>
      </c>
    </row>
    <row r="845" spans="3:9" ht="12.75">
      <c r="C845" s="1">
        <f t="shared" si="80"/>
      </c>
      <c r="D845" s="3">
        <f t="shared" si="78"/>
      </c>
      <c r="E845" s="3">
        <f t="shared" si="79"/>
      </c>
      <c r="F845" s="3">
        <f t="shared" si="81"/>
      </c>
      <c r="G845" s="18"/>
      <c r="H845" s="3">
        <f t="shared" si="82"/>
      </c>
      <c r="I845" s="17">
        <f aca="true" t="shared" si="83" ref="I845:I908">IF(ISERROR(E845+I844),"",E845+I844)</f>
      </c>
    </row>
    <row r="846" spans="3:9" ht="12.75">
      <c r="C846" s="1">
        <f t="shared" si="80"/>
      </c>
      <c r="D846" s="3">
        <f t="shared" si="78"/>
      </c>
      <c r="E846" s="3">
        <f t="shared" si="79"/>
      </c>
      <c r="F846" s="3">
        <f t="shared" si="81"/>
      </c>
      <c r="G846" s="18"/>
      <c r="H846" s="3">
        <f t="shared" si="82"/>
      </c>
      <c r="I846" s="17">
        <f t="shared" si="83"/>
      </c>
    </row>
    <row r="847" spans="3:9" ht="12.75">
      <c r="C847" s="1">
        <f t="shared" si="80"/>
      </c>
      <c r="D847" s="3">
        <f t="shared" si="78"/>
      </c>
      <c r="E847" s="3">
        <f t="shared" si="79"/>
      </c>
      <c r="F847" s="3">
        <f t="shared" si="81"/>
      </c>
      <c r="G847" s="18"/>
      <c r="H847" s="3">
        <f t="shared" si="82"/>
      </c>
      <c r="I847" s="17">
        <f t="shared" si="83"/>
      </c>
    </row>
    <row r="848" spans="3:9" ht="12.75">
      <c r="C848" s="1">
        <f t="shared" si="80"/>
      </c>
      <c r="D848" s="3">
        <f t="shared" si="78"/>
      </c>
      <c r="E848" s="3">
        <f t="shared" si="79"/>
      </c>
      <c r="F848" s="3">
        <f t="shared" si="81"/>
      </c>
      <c r="G848" s="18"/>
      <c r="H848" s="3">
        <f t="shared" si="82"/>
      </c>
      <c r="I848" s="17">
        <f t="shared" si="83"/>
      </c>
    </row>
    <row r="849" spans="3:9" ht="12.75">
      <c r="C849" s="1">
        <f t="shared" si="80"/>
      </c>
      <c r="D849" s="3">
        <f t="shared" si="78"/>
      </c>
      <c r="E849" s="3">
        <f t="shared" si="79"/>
      </c>
      <c r="F849" s="3">
        <f t="shared" si="81"/>
      </c>
      <c r="G849" s="18"/>
      <c r="H849" s="3">
        <f t="shared" si="82"/>
      </c>
      <c r="I849" s="17">
        <f t="shared" si="83"/>
      </c>
    </row>
    <row r="850" spans="3:9" ht="12.75">
      <c r="C850" s="1">
        <f t="shared" si="80"/>
      </c>
      <c r="D850" s="3">
        <f t="shared" si="78"/>
      </c>
      <c r="E850" s="3">
        <f t="shared" si="79"/>
      </c>
      <c r="F850" s="3">
        <f t="shared" si="81"/>
      </c>
      <c r="G850" s="18"/>
      <c r="H850" s="3">
        <f t="shared" si="82"/>
      </c>
      <c r="I850" s="17">
        <f t="shared" si="83"/>
      </c>
    </row>
    <row r="851" spans="3:9" ht="12.75">
      <c r="C851" s="1">
        <f t="shared" si="80"/>
      </c>
      <c r="D851" s="3">
        <f t="shared" si="78"/>
      </c>
      <c r="E851" s="3">
        <f t="shared" si="79"/>
      </c>
      <c r="F851" s="3">
        <f t="shared" si="81"/>
      </c>
      <c r="G851" s="18"/>
      <c r="H851" s="3">
        <f t="shared" si="82"/>
      </c>
      <c r="I851" s="17">
        <f t="shared" si="83"/>
      </c>
    </row>
    <row r="852" spans="3:9" ht="12.75">
      <c r="C852" s="1">
        <f t="shared" si="80"/>
      </c>
      <c r="D852" s="3">
        <f t="shared" si="78"/>
      </c>
      <c r="E852" s="3">
        <f t="shared" si="79"/>
      </c>
      <c r="F852" s="3">
        <f t="shared" si="81"/>
      </c>
      <c r="G852" s="18"/>
      <c r="H852" s="3">
        <f t="shared" si="82"/>
      </c>
      <c r="I852" s="17">
        <f t="shared" si="83"/>
      </c>
    </row>
    <row r="853" spans="3:9" ht="12.75">
      <c r="C853" s="1">
        <f t="shared" si="80"/>
      </c>
      <c r="D853" s="3">
        <f t="shared" si="78"/>
      </c>
      <c r="E853" s="3">
        <f t="shared" si="79"/>
      </c>
      <c r="F853" s="3">
        <f t="shared" si="81"/>
      </c>
      <c r="G853" s="18"/>
      <c r="H853" s="3">
        <f t="shared" si="82"/>
      </c>
      <c r="I853" s="17">
        <f t="shared" si="83"/>
      </c>
    </row>
    <row r="854" spans="3:9" ht="12.75">
      <c r="C854" s="1">
        <f t="shared" si="80"/>
      </c>
      <c r="D854" s="3">
        <f t="shared" si="78"/>
      </c>
      <c r="E854" s="3">
        <f t="shared" si="79"/>
      </c>
      <c r="F854" s="3">
        <f t="shared" si="81"/>
      </c>
      <c r="G854" s="18"/>
      <c r="H854" s="3">
        <f t="shared" si="82"/>
      </c>
      <c r="I854" s="17">
        <f t="shared" si="83"/>
      </c>
    </row>
    <row r="855" spans="3:9" ht="12.75">
      <c r="C855" s="1">
        <f t="shared" si="80"/>
      </c>
      <c r="D855" s="3">
        <f t="shared" si="78"/>
      </c>
      <c r="E855" s="3">
        <f t="shared" si="79"/>
      </c>
      <c r="F855" s="3">
        <f t="shared" si="81"/>
      </c>
      <c r="G855" s="18"/>
      <c r="H855" s="3">
        <f t="shared" si="82"/>
      </c>
      <c r="I855" s="17">
        <f t="shared" si="83"/>
      </c>
    </row>
    <row r="856" spans="3:9" ht="12.75">
      <c r="C856" s="1">
        <f t="shared" si="80"/>
      </c>
      <c r="D856" s="3">
        <f t="shared" si="78"/>
      </c>
      <c r="E856" s="3">
        <f t="shared" si="79"/>
      </c>
      <c r="F856" s="3">
        <f t="shared" si="81"/>
      </c>
      <c r="G856" s="18"/>
      <c r="H856" s="3">
        <f t="shared" si="82"/>
      </c>
      <c r="I856" s="17">
        <f t="shared" si="83"/>
      </c>
    </row>
    <row r="857" spans="3:9" ht="12.75">
      <c r="C857" s="1">
        <f t="shared" si="80"/>
      </c>
      <c r="D857" s="3">
        <f t="shared" si="78"/>
      </c>
      <c r="E857" s="3">
        <f t="shared" si="79"/>
      </c>
      <c r="F857" s="3">
        <f t="shared" si="81"/>
      </c>
      <c r="G857" s="18"/>
      <c r="H857" s="3">
        <f t="shared" si="82"/>
      </c>
      <c r="I857" s="17">
        <f t="shared" si="83"/>
      </c>
    </row>
    <row r="858" spans="3:9" ht="12.75">
      <c r="C858" s="1">
        <f t="shared" si="80"/>
      </c>
      <c r="D858" s="3">
        <f t="shared" si="78"/>
      </c>
      <c r="E858" s="3">
        <f t="shared" si="79"/>
      </c>
      <c r="F858" s="3">
        <f t="shared" si="81"/>
      </c>
      <c r="G858" s="18"/>
      <c r="H858" s="3">
        <f t="shared" si="82"/>
      </c>
      <c r="I858" s="17">
        <f t="shared" si="83"/>
      </c>
    </row>
    <row r="859" spans="3:9" ht="12.75">
      <c r="C859" s="1">
        <f t="shared" si="80"/>
      </c>
      <c r="D859" s="3">
        <f t="shared" si="78"/>
      </c>
      <c r="E859" s="3">
        <f t="shared" si="79"/>
      </c>
      <c r="F859" s="3">
        <f t="shared" si="81"/>
      </c>
      <c r="G859" s="18"/>
      <c r="H859" s="3">
        <f t="shared" si="82"/>
      </c>
      <c r="I859" s="17">
        <f t="shared" si="83"/>
      </c>
    </row>
    <row r="860" spans="3:9" ht="12.75">
      <c r="C860" s="1">
        <f t="shared" si="80"/>
      </c>
      <c r="D860" s="3">
        <f t="shared" si="78"/>
      </c>
      <c r="E860" s="3">
        <f t="shared" si="79"/>
      </c>
      <c r="F860" s="3">
        <f t="shared" si="81"/>
      </c>
      <c r="G860" s="18"/>
      <c r="H860" s="3">
        <f t="shared" si="82"/>
      </c>
      <c r="I860" s="17">
        <f t="shared" si="83"/>
      </c>
    </row>
    <row r="861" spans="3:9" ht="12.75">
      <c r="C861" s="1">
        <f t="shared" si="80"/>
      </c>
      <c r="D861" s="3">
        <f t="shared" si="78"/>
      </c>
      <c r="E861" s="3">
        <f t="shared" si="79"/>
      </c>
      <c r="F861" s="3">
        <f t="shared" si="81"/>
      </c>
      <c r="G861" s="18"/>
      <c r="H861" s="3">
        <f t="shared" si="82"/>
      </c>
      <c r="I861" s="17">
        <f t="shared" si="83"/>
      </c>
    </row>
    <row r="862" spans="3:9" ht="12.75">
      <c r="C862" s="1">
        <f t="shared" si="80"/>
      </c>
      <c r="D862" s="3">
        <f t="shared" si="78"/>
      </c>
      <c r="E862" s="3">
        <f t="shared" si="79"/>
      </c>
      <c r="F862" s="3">
        <f t="shared" si="81"/>
      </c>
      <c r="G862" s="18"/>
      <c r="H862" s="3">
        <f t="shared" si="82"/>
      </c>
      <c r="I862" s="17">
        <f t="shared" si="83"/>
      </c>
    </row>
    <row r="863" spans="3:9" ht="12.75">
      <c r="C863" s="1">
        <f t="shared" si="80"/>
      </c>
      <c r="D863" s="3">
        <f t="shared" si="78"/>
      </c>
      <c r="E863" s="3">
        <f t="shared" si="79"/>
      </c>
      <c r="F863" s="3">
        <f t="shared" si="81"/>
      </c>
      <c r="G863" s="18"/>
      <c r="H863" s="3">
        <f t="shared" si="82"/>
      </c>
      <c r="I863" s="17">
        <f t="shared" si="83"/>
      </c>
    </row>
    <row r="864" spans="3:9" ht="12.75">
      <c r="C864" s="1">
        <f t="shared" si="80"/>
      </c>
      <c r="D864" s="3">
        <f t="shared" si="78"/>
      </c>
      <c r="E864" s="3">
        <f t="shared" si="79"/>
      </c>
      <c r="F864" s="3">
        <f t="shared" si="81"/>
      </c>
      <c r="G864" s="18"/>
      <c r="H864" s="3">
        <f t="shared" si="82"/>
      </c>
      <c r="I864" s="17">
        <f t="shared" si="83"/>
      </c>
    </row>
    <row r="865" spans="3:9" ht="12.75">
      <c r="C865" s="1">
        <f t="shared" si="80"/>
      </c>
      <c r="D865" s="3">
        <f t="shared" si="78"/>
      </c>
      <c r="E865" s="3">
        <f t="shared" si="79"/>
      </c>
      <c r="F865" s="3">
        <f t="shared" si="81"/>
      </c>
      <c r="G865" s="18"/>
      <c r="H865" s="3">
        <f t="shared" si="82"/>
      </c>
      <c r="I865" s="17">
        <f t="shared" si="83"/>
      </c>
    </row>
    <row r="866" spans="3:9" ht="12.75">
      <c r="C866" s="1">
        <f t="shared" si="80"/>
      </c>
      <c r="D866" s="3">
        <f t="shared" si="78"/>
      </c>
      <c r="E866" s="3">
        <f t="shared" si="79"/>
      </c>
      <c r="F866" s="3">
        <f t="shared" si="81"/>
      </c>
      <c r="G866" s="18"/>
      <c r="H866" s="3">
        <f t="shared" si="82"/>
      </c>
      <c r="I866" s="17">
        <f t="shared" si="83"/>
      </c>
    </row>
    <row r="867" spans="3:9" ht="12.75">
      <c r="C867" s="1">
        <f t="shared" si="80"/>
      </c>
      <c r="D867" s="3">
        <f t="shared" si="78"/>
      </c>
      <c r="E867" s="3">
        <f t="shared" si="79"/>
      </c>
      <c r="F867" s="3">
        <f t="shared" si="81"/>
      </c>
      <c r="G867" s="18"/>
      <c r="H867" s="3">
        <f t="shared" si="82"/>
      </c>
      <c r="I867" s="17">
        <f t="shared" si="83"/>
      </c>
    </row>
    <row r="868" spans="3:9" ht="12.75">
      <c r="C868" s="1">
        <f t="shared" si="80"/>
      </c>
      <c r="D868" s="3">
        <f t="shared" si="78"/>
      </c>
      <c r="E868" s="3">
        <f t="shared" si="79"/>
      </c>
      <c r="F868" s="3">
        <f t="shared" si="81"/>
      </c>
      <c r="G868" s="18"/>
      <c r="H868" s="3">
        <f t="shared" si="82"/>
      </c>
      <c r="I868" s="17">
        <f t="shared" si="83"/>
      </c>
    </row>
    <row r="869" spans="3:9" ht="12.75">
      <c r="C869" s="1">
        <f t="shared" si="80"/>
      </c>
      <c r="D869" s="3">
        <f t="shared" si="78"/>
      </c>
      <c r="E869" s="3">
        <f t="shared" si="79"/>
      </c>
      <c r="F869" s="3">
        <f t="shared" si="81"/>
      </c>
      <c r="G869" s="18"/>
      <c r="H869" s="3">
        <f t="shared" si="82"/>
      </c>
      <c r="I869" s="17">
        <f t="shared" si="83"/>
      </c>
    </row>
    <row r="870" spans="3:9" ht="12.75">
      <c r="C870" s="1">
        <f t="shared" si="80"/>
      </c>
      <c r="D870" s="3">
        <f t="shared" si="78"/>
      </c>
      <c r="E870" s="3">
        <f t="shared" si="79"/>
      </c>
      <c r="F870" s="3">
        <f t="shared" si="81"/>
      </c>
      <c r="G870" s="18"/>
      <c r="H870" s="3">
        <f t="shared" si="82"/>
      </c>
      <c r="I870" s="17">
        <f t="shared" si="83"/>
      </c>
    </row>
    <row r="871" spans="3:9" ht="12.75">
      <c r="C871" s="1">
        <f t="shared" si="80"/>
      </c>
      <c r="D871" s="3">
        <f t="shared" si="78"/>
      </c>
      <c r="E871" s="3">
        <f t="shared" si="79"/>
      </c>
      <c r="F871" s="3">
        <f t="shared" si="81"/>
      </c>
      <c r="G871" s="18"/>
      <c r="H871" s="3">
        <f t="shared" si="82"/>
      </c>
      <c r="I871" s="17">
        <f t="shared" si="83"/>
      </c>
    </row>
    <row r="872" spans="3:9" ht="12.75">
      <c r="C872" s="1">
        <f t="shared" si="80"/>
      </c>
      <c r="D872" s="3">
        <f t="shared" si="78"/>
      </c>
      <c r="E872" s="3">
        <f t="shared" si="79"/>
      </c>
      <c r="F872" s="3">
        <f t="shared" si="81"/>
      </c>
      <c r="G872" s="18"/>
      <c r="H872" s="3">
        <f t="shared" si="82"/>
      </c>
      <c r="I872" s="17">
        <f t="shared" si="83"/>
      </c>
    </row>
    <row r="873" spans="3:9" ht="12.75">
      <c r="C873" s="1">
        <f t="shared" si="80"/>
      </c>
      <c r="D873" s="3">
        <f t="shared" si="78"/>
      </c>
      <c r="E873" s="3">
        <f t="shared" si="79"/>
      </c>
      <c r="F873" s="3">
        <f t="shared" si="81"/>
      </c>
      <c r="G873" s="18"/>
      <c r="H873" s="3">
        <f t="shared" si="82"/>
      </c>
      <c r="I873" s="17">
        <f t="shared" si="83"/>
      </c>
    </row>
    <row r="874" spans="3:9" ht="12.75">
      <c r="C874" s="1">
        <f t="shared" si="80"/>
      </c>
      <c r="D874" s="3">
        <f t="shared" si="78"/>
      </c>
      <c r="E874" s="3">
        <f t="shared" si="79"/>
      </c>
      <c r="F874" s="3">
        <f t="shared" si="81"/>
      </c>
      <c r="G874" s="18"/>
      <c r="H874" s="3">
        <f t="shared" si="82"/>
      </c>
      <c r="I874" s="17">
        <f t="shared" si="83"/>
      </c>
    </row>
    <row r="875" spans="3:9" ht="12.75">
      <c r="C875" s="1">
        <f t="shared" si="80"/>
      </c>
      <c r="D875" s="3">
        <f t="shared" si="78"/>
      </c>
      <c r="E875" s="3">
        <f t="shared" si="79"/>
      </c>
      <c r="F875" s="3">
        <f t="shared" si="81"/>
      </c>
      <c r="G875" s="18"/>
      <c r="H875" s="3">
        <f t="shared" si="82"/>
      </c>
      <c r="I875" s="17">
        <f t="shared" si="83"/>
      </c>
    </row>
    <row r="876" spans="3:9" ht="12.75">
      <c r="C876" s="1">
        <f t="shared" si="80"/>
      </c>
      <c r="D876" s="3">
        <f t="shared" si="78"/>
      </c>
      <c r="E876" s="3">
        <f t="shared" si="79"/>
      </c>
      <c r="F876" s="3">
        <f t="shared" si="81"/>
      </c>
      <c r="G876" s="18"/>
      <c r="H876" s="3">
        <f t="shared" si="82"/>
      </c>
      <c r="I876" s="17">
        <f t="shared" si="83"/>
      </c>
    </row>
    <row r="877" spans="3:9" ht="12.75">
      <c r="C877" s="1">
        <f t="shared" si="80"/>
      </c>
      <c r="D877" s="3">
        <f t="shared" si="78"/>
      </c>
      <c r="E877" s="3">
        <f t="shared" si="79"/>
      </c>
      <c r="F877" s="3">
        <f t="shared" si="81"/>
      </c>
      <c r="G877" s="18"/>
      <c r="H877" s="3">
        <f t="shared" si="82"/>
      </c>
      <c r="I877" s="17">
        <f t="shared" si="83"/>
      </c>
    </row>
    <row r="878" spans="3:9" ht="12.75">
      <c r="C878" s="1">
        <f t="shared" si="80"/>
      </c>
      <c r="D878" s="3">
        <f t="shared" si="78"/>
      </c>
      <c r="E878" s="3">
        <f t="shared" si="79"/>
      </c>
      <c r="F878" s="3">
        <f t="shared" si="81"/>
      </c>
      <c r="G878" s="18"/>
      <c r="H878" s="3">
        <f t="shared" si="82"/>
      </c>
      <c r="I878" s="17">
        <f t="shared" si="83"/>
      </c>
    </row>
    <row r="879" spans="3:9" ht="12.75">
      <c r="C879" s="1">
        <f t="shared" si="80"/>
      </c>
      <c r="D879" s="3">
        <f t="shared" si="78"/>
      </c>
      <c r="E879" s="3">
        <f t="shared" si="79"/>
      </c>
      <c r="F879" s="3">
        <f t="shared" si="81"/>
      </c>
      <c r="G879" s="18"/>
      <c r="H879" s="3">
        <f t="shared" si="82"/>
      </c>
      <c r="I879" s="17">
        <f t="shared" si="83"/>
      </c>
    </row>
    <row r="880" spans="3:9" ht="12.75">
      <c r="C880" s="1">
        <f t="shared" si="80"/>
      </c>
      <c r="D880" s="3">
        <f t="shared" si="78"/>
      </c>
      <c r="E880" s="3">
        <f t="shared" si="79"/>
      </c>
      <c r="F880" s="3">
        <f t="shared" si="81"/>
      </c>
      <c r="G880" s="18"/>
      <c r="H880" s="3">
        <f t="shared" si="82"/>
      </c>
      <c r="I880" s="17">
        <f t="shared" si="83"/>
      </c>
    </row>
    <row r="881" spans="3:9" ht="12.75">
      <c r="C881" s="1">
        <f t="shared" si="80"/>
      </c>
      <c r="D881" s="3">
        <f t="shared" si="78"/>
      </c>
      <c r="E881" s="3">
        <f t="shared" si="79"/>
      </c>
      <c r="F881" s="3">
        <f t="shared" si="81"/>
      </c>
      <c r="G881" s="18"/>
      <c r="H881" s="3">
        <f t="shared" si="82"/>
      </c>
      <c r="I881" s="17">
        <f t="shared" si="83"/>
      </c>
    </row>
    <row r="882" spans="3:9" ht="12.75">
      <c r="C882" s="1">
        <f t="shared" si="80"/>
      </c>
      <c r="D882" s="3">
        <f t="shared" si="78"/>
      </c>
      <c r="E882" s="3">
        <f t="shared" si="79"/>
      </c>
      <c r="F882" s="3">
        <f t="shared" si="81"/>
      </c>
      <c r="G882" s="18"/>
      <c r="H882" s="3">
        <f t="shared" si="82"/>
      </c>
      <c r="I882" s="17">
        <f t="shared" si="83"/>
      </c>
    </row>
    <row r="883" spans="3:9" ht="12.75">
      <c r="C883" s="1">
        <f t="shared" si="80"/>
      </c>
      <c r="D883" s="3">
        <f aca="true" t="shared" si="84" ref="D883:D946">IF(AND(H882&lt;&gt;"",H882&gt;0),IF($D$5&lt;=H882,$D$5,H882),REPT(,1))</f>
      </c>
      <c r="E883" s="3">
        <f aca="true" t="shared" si="85" ref="E883:E946">IF(AND(H882&lt;&gt;"",H882&gt;0),$D$6/12*H882,REPT(,1))</f>
      </c>
      <c r="F883" s="3">
        <f t="shared" si="81"/>
      </c>
      <c r="G883" s="18"/>
      <c r="H883" s="3">
        <f t="shared" si="82"/>
      </c>
      <c r="I883" s="17">
        <f t="shared" si="83"/>
      </c>
    </row>
    <row r="884" spans="3:9" ht="12.75">
      <c r="C884" s="1">
        <f t="shared" si="80"/>
      </c>
      <c r="D884" s="3">
        <f t="shared" si="84"/>
      </c>
      <c r="E884" s="3">
        <f t="shared" si="85"/>
      </c>
      <c r="F884" s="3">
        <f t="shared" si="81"/>
      </c>
      <c r="G884" s="18"/>
      <c r="H884" s="3">
        <f t="shared" si="82"/>
      </c>
      <c r="I884" s="17">
        <f t="shared" si="83"/>
      </c>
    </row>
    <row r="885" spans="3:9" ht="12.75">
      <c r="C885" s="1">
        <f t="shared" si="80"/>
      </c>
      <c r="D885" s="3">
        <f t="shared" si="84"/>
      </c>
      <c r="E885" s="3">
        <f t="shared" si="85"/>
      </c>
      <c r="F885" s="3">
        <f t="shared" si="81"/>
      </c>
      <c r="G885" s="18"/>
      <c r="H885" s="3">
        <f t="shared" si="82"/>
      </c>
      <c r="I885" s="17">
        <f t="shared" si="83"/>
      </c>
    </row>
    <row r="886" spans="3:9" ht="12.75">
      <c r="C886" s="1">
        <f t="shared" si="80"/>
      </c>
      <c r="D886" s="3">
        <f t="shared" si="84"/>
      </c>
      <c r="E886" s="3">
        <f t="shared" si="85"/>
      </c>
      <c r="F886" s="3">
        <f t="shared" si="81"/>
      </c>
      <c r="G886" s="18"/>
      <c r="H886" s="3">
        <f t="shared" si="82"/>
      </c>
      <c r="I886" s="17">
        <f t="shared" si="83"/>
      </c>
    </row>
    <row r="887" spans="3:9" ht="12.75">
      <c r="C887" s="1">
        <f t="shared" si="80"/>
      </c>
      <c r="D887" s="3">
        <f t="shared" si="84"/>
      </c>
      <c r="E887" s="3">
        <f t="shared" si="85"/>
      </c>
      <c r="F887" s="3">
        <f t="shared" si="81"/>
      </c>
      <c r="G887" s="18"/>
      <c r="H887" s="3">
        <f t="shared" si="82"/>
      </c>
      <c r="I887" s="17">
        <f t="shared" si="83"/>
      </c>
    </row>
    <row r="888" spans="3:9" ht="12.75">
      <c r="C888" s="1">
        <f t="shared" si="80"/>
      </c>
      <c r="D888" s="3">
        <f t="shared" si="84"/>
      </c>
      <c r="E888" s="3">
        <f t="shared" si="85"/>
      </c>
      <c r="F888" s="3">
        <f t="shared" si="81"/>
      </c>
      <c r="G888" s="18"/>
      <c r="H888" s="3">
        <f t="shared" si="82"/>
      </c>
      <c r="I888" s="17">
        <f t="shared" si="83"/>
      </c>
    </row>
    <row r="889" spans="3:9" ht="12.75">
      <c r="C889" s="1">
        <f t="shared" si="80"/>
      </c>
      <c r="D889" s="3">
        <f t="shared" si="84"/>
      </c>
      <c r="E889" s="3">
        <f t="shared" si="85"/>
      </c>
      <c r="F889" s="3">
        <f t="shared" si="81"/>
      </c>
      <c r="G889" s="18"/>
      <c r="H889" s="3">
        <f t="shared" si="82"/>
      </c>
      <c r="I889" s="17">
        <f t="shared" si="83"/>
      </c>
    </row>
    <row r="890" spans="3:9" ht="12.75">
      <c r="C890" s="1">
        <f t="shared" si="80"/>
      </c>
      <c r="D890" s="3">
        <f t="shared" si="84"/>
      </c>
      <c r="E890" s="3">
        <f t="shared" si="85"/>
      </c>
      <c r="F890" s="3">
        <f t="shared" si="81"/>
      </c>
      <c r="G890" s="18"/>
      <c r="H890" s="3">
        <f t="shared" si="82"/>
      </c>
      <c r="I890" s="17">
        <f t="shared" si="83"/>
      </c>
    </row>
    <row r="891" spans="3:9" ht="12.75">
      <c r="C891" s="1">
        <f t="shared" si="80"/>
      </c>
      <c r="D891" s="3">
        <f t="shared" si="84"/>
      </c>
      <c r="E891" s="3">
        <f t="shared" si="85"/>
      </c>
      <c r="F891" s="3">
        <f t="shared" si="81"/>
      </c>
      <c r="G891" s="18"/>
      <c r="H891" s="3">
        <f t="shared" si="82"/>
      </c>
      <c r="I891" s="17">
        <f t="shared" si="83"/>
      </c>
    </row>
    <row r="892" spans="3:9" ht="12.75">
      <c r="C892" s="1">
        <f t="shared" si="80"/>
      </c>
      <c r="D892" s="3">
        <f t="shared" si="84"/>
      </c>
      <c r="E892" s="3">
        <f t="shared" si="85"/>
      </c>
      <c r="F892" s="3">
        <f t="shared" si="81"/>
      </c>
      <c r="G892" s="18"/>
      <c r="H892" s="3">
        <f t="shared" si="82"/>
      </c>
      <c r="I892" s="17">
        <f t="shared" si="83"/>
      </c>
    </row>
    <row r="893" spans="3:9" ht="12.75">
      <c r="C893" s="1">
        <f t="shared" si="80"/>
      </c>
      <c r="D893" s="3">
        <f t="shared" si="84"/>
      </c>
      <c r="E893" s="3">
        <f t="shared" si="85"/>
      </c>
      <c r="F893" s="3">
        <f t="shared" si="81"/>
      </c>
      <c r="G893" s="18"/>
      <c r="H893" s="3">
        <f t="shared" si="82"/>
      </c>
      <c r="I893" s="17">
        <f t="shared" si="83"/>
      </c>
    </row>
    <row r="894" spans="3:9" ht="12.75">
      <c r="C894" s="1">
        <f t="shared" si="80"/>
      </c>
      <c r="D894" s="3">
        <f t="shared" si="84"/>
      </c>
      <c r="E894" s="3">
        <f t="shared" si="85"/>
      </c>
      <c r="F894" s="3">
        <f t="shared" si="81"/>
      </c>
      <c r="G894" s="18"/>
      <c r="H894" s="3">
        <f t="shared" si="82"/>
      </c>
      <c r="I894" s="17">
        <f t="shared" si="83"/>
      </c>
    </row>
    <row r="895" spans="3:9" ht="12.75">
      <c r="C895" s="1">
        <f t="shared" si="80"/>
      </c>
      <c r="D895" s="3">
        <f t="shared" si="84"/>
      </c>
      <c r="E895" s="3">
        <f t="shared" si="85"/>
      </c>
      <c r="F895" s="3">
        <f t="shared" si="81"/>
      </c>
      <c r="G895" s="18"/>
      <c r="H895" s="3">
        <f t="shared" si="82"/>
      </c>
      <c r="I895" s="17">
        <f t="shared" si="83"/>
      </c>
    </row>
    <row r="896" spans="3:9" ht="12.75">
      <c r="C896" s="1">
        <f t="shared" si="80"/>
      </c>
      <c r="D896" s="3">
        <f t="shared" si="84"/>
      </c>
      <c r="E896" s="3">
        <f t="shared" si="85"/>
      </c>
      <c r="F896" s="3">
        <f t="shared" si="81"/>
      </c>
      <c r="G896" s="18"/>
      <c r="H896" s="3">
        <f t="shared" si="82"/>
      </c>
      <c r="I896" s="17">
        <f t="shared" si="83"/>
      </c>
    </row>
    <row r="897" spans="3:9" ht="12.75">
      <c r="C897" s="1">
        <f t="shared" si="80"/>
      </c>
      <c r="D897" s="3">
        <f t="shared" si="84"/>
      </c>
      <c r="E897" s="3">
        <f t="shared" si="85"/>
      </c>
      <c r="F897" s="3">
        <f t="shared" si="81"/>
      </c>
      <c r="G897" s="18"/>
      <c r="H897" s="3">
        <f t="shared" si="82"/>
      </c>
      <c r="I897" s="17">
        <f t="shared" si="83"/>
      </c>
    </row>
    <row r="898" spans="3:9" ht="12.75">
      <c r="C898" s="1">
        <f t="shared" si="80"/>
      </c>
      <c r="D898" s="3">
        <f t="shared" si="84"/>
      </c>
      <c r="E898" s="3">
        <f t="shared" si="85"/>
      </c>
      <c r="F898" s="3">
        <f t="shared" si="81"/>
      </c>
      <c r="G898" s="18"/>
      <c r="H898" s="3">
        <f t="shared" si="82"/>
      </c>
      <c r="I898" s="17">
        <f t="shared" si="83"/>
      </c>
    </row>
    <row r="899" spans="3:9" ht="12.75">
      <c r="C899" s="1">
        <f t="shared" si="80"/>
      </c>
      <c r="D899" s="3">
        <f t="shared" si="84"/>
      </c>
      <c r="E899" s="3">
        <f t="shared" si="85"/>
      </c>
      <c r="F899" s="3">
        <f t="shared" si="81"/>
      </c>
      <c r="G899" s="18"/>
      <c r="H899" s="3">
        <f t="shared" si="82"/>
      </c>
      <c r="I899" s="17">
        <f t="shared" si="83"/>
      </c>
    </row>
    <row r="900" spans="3:9" ht="12.75">
      <c r="C900" s="1">
        <f t="shared" si="80"/>
      </c>
      <c r="D900" s="3">
        <f t="shared" si="84"/>
      </c>
      <c r="E900" s="3">
        <f t="shared" si="85"/>
      </c>
      <c r="F900" s="3">
        <f t="shared" si="81"/>
      </c>
      <c r="G900" s="18"/>
      <c r="H900" s="3">
        <f t="shared" si="82"/>
      </c>
      <c r="I900" s="17">
        <f t="shared" si="83"/>
      </c>
    </row>
    <row r="901" spans="3:9" ht="12.75">
      <c r="C901" s="1">
        <f t="shared" si="80"/>
      </c>
      <c r="D901" s="3">
        <f t="shared" si="84"/>
      </c>
      <c r="E901" s="3">
        <f t="shared" si="85"/>
      </c>
      <c r="F901" s="3">
        <f t="shared" si="81"/>
      </c>
      <c r="G901" s="18"/>
      <c r="H901" s="3">
        <f t="shared" si="82"/>
      </c>
      <c r="I901" s="17">
        <f t="shared" si="83"/>
      </c>
    </row>
    <row r="902" spans="3:9" ht="12.75">
      <c r="C902" s="1">
        <f t="shared" si="80"/>
      </c>
      <c r="D902" s="3">
        <f t="shared" si="84"/>
      </c>
      <c r="E902" s="3">
        <f t="shared" si="85"/>
      </c>
      <c r="F902" s="3">
        <f t="shared" si="81"/>
      </c>
      <c r="G902" s="18"/>
      <c r="H902" s="3">
        <f t="shared" si="82"/>
      </c>
      <c r="I902" s="17">
        <f t="shared" si="83"/>
      </c>
    </row>
    <row r="903" spans="3:9" ht="12.75">
      <c r="C903" s="1">
        <f t="shared" si="80"/>
      </c>
      <c r="D903" s="3">
        <f t="shared" si="84"/>
      </c>
      <c r="E903" s="3">
        <f t="shared" si="85"/>
      </c>
      <c r="F903" s="3">
        <f t="shared" si="81"/>
      </c>
      <c r="G903" s="18"/>
      <c r="H903" s="3">
        <f t="shared" si="82"/>
      </c>
      <c r="I903" s="17">
        <f t="shared" si="83"/>
      </c>
    </row>
    <row r="904" spans="3:9" ht="12.75">
      <c r="C904" s="1">
        <f t="shared" si="80"/>
      </c>
      <c r="D904" s="3">
        <f t="shared" si="84"/>
      </c>
      <c r="E904" s="3">
        <f t="shared" si="85"/>
      </c>
      <c r="F904" s="3">
        <f t="shared" si="81"/>
      </c>
      <c r="G904" s="18"/>
      <c r="H904" s="3">
        <f t="shared" si="82"/>
      </c>
      <c r="I904" s="17">
        <f t="shared" si="83"/>
      </c>
    </row>
    <row r="905" spans="3:9" ht="12.75">
      <c r="C905" s="1">
        <f t="shared" si="80"/>
      </c>
      <c r="D905" s="3">
        <f t="shared" si="84"/>
      </c>
      <c r="E905" s="3">
        <f t="shared" si="85"/>
      </c>
      <c r="F905" s="3">
        <f t="shared" si="81"/>
      </c>
      <c r="G905" s="18"/>
      <c r="H905" s="3">
        <f t="shared" si="82"/>
      </c>
      <c r="I905" s="17">
        <f t="shared" si="83"/>
      </c>
    </row>
    <row r="906" spans="3:9" ht="12.75">
      <c r="C906" s="1">
        <f t="shared" si="80"/>
      </c>
      <c r="D906" s="3">
        <f t="shared" si="84"/>
      </c>
      <c r="E906" s="3">
        <f t="shared" si="85"/>
      </c>
      <c r="F906" s="3">
        <f t="shared" si="81"/>
      </c>
      <c r="G906" s="18"/>
      <c r="H906" s="3">
        <f t="shared" si="82"/>
      </c>
      <c r="I906" s="17">
        <f t="shared" si="83"/>
      </c>
    </row>
    <row r="907" spans="3:9" ht="12.75">
      <c r="C907" s="1">
        <f aca="true" t="shared" si="86" ref="C907:C970">IF(AND(H906&lt;&gt;"",H906&gt;0),C906+1,REPT(,1))</f>
      </c>
      <c r="D907" s="3">
        <f t="shared" si="84"/>
      </c>
      <c r="E907" s="3">
        <f t="shared" si="85"/>
      </c>
      <c r="F907" s="3">
        <f aca="true" t="shared" si="87" ref="F907:F970">IF(AND(H906&lt;&gt;"",H906&gt;0),D907-E907,REPT(,1))</f>
      </c>
      <c r="G907" s="18"/>
      <c r="H907" s="3">
        <f aca="true" t="shared" si="88" ref="H907:H970">IF(AND(H906&lt;&gt;"",H906&gt;0),IF(D907-H906&lt;0,H906-F907-G907,D907-H906),REPT(,1))</f>
      </c>
      <c r="I907" s="17">
        <f t="shared" si="83"/>
      </c>
    </row>
    <row r="908" spans="3:9" ht="12.75">
      <c r="C908" s="1">
        <f t="shared" si="86"/>
      </c>
      <c r="D908" s="3">
        <f t="shared" si="84"/>
      </c>
      <c r="E908" s="3">
        <f t="shared" si="85"/>
      </c>
      <c r="F908" s="3">
        <f t="shared" si="87"/>
      </c>
      <c r="G908" s="18"/>
      <c r="H908" s="3">
        <f t="shared" si="88"/>
      </c>
      <c r="I908" s="17">
        <f t="shared" si="83"/>
      </c>
    </row>
    <row r="909" spans="3:9" ht="12.75">
      <c r="C909" s="1">
        <f t="shared" si="86"/>
      </c>
      <c r="D909" s="3">
        <f t="shared" si="84"/>
      </c>
      <c r="E909" s="3">
        <f t="shared" si="85"/>
      </c>
      <c r="F909" s="3">
        <f t="shared" si="87"/>
      </c>
      <c r="G909" s="18"/>
      <c r="H909" s="3">
        <f t="shared" si="88"/>
      </c>
      <c r="I909" s="17">
        <f aca="true" t="shared" si="89" ref="I909:I972">IF(ISERROR(E909+I908),"",E909+I908)</f>
      </c>
    </row>
    <row r="910" spans="3:9" ht="12.75">
      <c r="C910" s="1">
        <f t="shared" si="86"/>
      </c>
      <c r="D910" s="3">
        <f t="shared" si="84"/>
      </c>
      <c r="E910" s="3">
        <f t="shared" si="85"/>
      </c>
      <c r="F910" s="3">
        <f t="shared" si="87"/>
      </c>
      <c r="G910" s="18"/>
      <c r="H910" s="3">
        <f t="shared" si="88"/>
      </c>
      <c r="I910" s="17">
        <f t="shared" si="89"/>
      </c>
    </row>
    <row r="911" spans="3:9" ht="12.75">
      <c r="C911" s="1">
        <f t="shared" si="86"/>
      </c>
      <c r="D911" s="3">
        <f t="shared" si="84"/>
      </c>
      <c r="E911" s="3">
        <f t="shared" si="85"/>
      </c>
      <c r="F911" s="3">
        <f t="shared" si="87"/>
      </c>
      <c r="G911" s="18"/>
      <c r="H911" s="3">
        <f t="shared" si="88"/>
      </c>
      <c r="I911" s="17">
        <f t="shared" si="89"/>
      </c>
    </row>
    <row r="912" spans="3:9" ht="12.75">
      <c r="C912" s="1">
        <f t="shared" si="86"/>
      </c>
      <c r="D912" s="3">
        <f t="shared" si="84"/>
      </c>
      <c r="E912" s="3">
        <f t="shared" si="85"/>
      </c>
      <c r="F912" s="3">
        <f t="shared" si="87"/>
      </c>
      <c r="G912" s="18"/>
      <c r="H912" s="3">
        <f t="shared" si="88"/>
      </c>
      <c r="I912" s="17">
        <f t="shared" si="89"/>
      </c>
    </row>
    <row r="913" spans="3:9" ht="12.75">
      <c r="C913" s="1">
        <f t="shared" si="86"/>
      </c>
      <c r="D913" s="3">
        <f t="shared" si="84"/>
      </c>
      <c r="E913" s="3">
        <f t="shared" si="85"/>
      </c>
      <c r="F913" s="3">
        <f t="shared" si="87"/>
      </c>
      <c r="G913" s="18"/>
      <c r="H913" s="3">
        <f t="shared" si="88"/>
      </c>
      <c r="I913" s="17">
        <f t="shared" si="89"/>
      </c>
    </row>
    <row r="914" spans="3:9" ht="12.75">
      <c r="C914" s="1">
        <f t="shared" si="86"/>
      </c>
      <c r="D914" s="3">
        <f t="shared" si="84"/>
      </c>
      <c r="E914" s="3">
        <f t="shared" si="85"/>
      </c>
      <c r="F914" s="3">
        <f t="shared" si="87"/>
      </c>
      <c r="G914" s="18"/>
      <c r="H914" s="3">
        <f t="shared" si="88"/>
      </c>
      <c r="I914" s="17">
        <f t="shared" si="89"/>
      </c>
    </row>
    <row r="915" spans="3:9" ht="12.75">
      <c r="C915" s="1">
        <f t="shared" si="86"/>
      </c>
      <c r="D915" s="3">
        <f t="shared" si="84"/>
      </c>
      <c r="E915" s="3">
        <f t="shared" si="85"/>
      </c>
      <c r="F915" s="3">
        <f t="shared" si="87"/>
      </c>
      <c r="G915" s="18"/>
      <c r="H915" s="3">
        <f t="shared" si="88"/>
      </c>
      <c r="I915" s="17">
        <f t="shared" si="89"/>
      </c>
    </row>
    <row r="916" spans="3:9" ht="12.75">
      <c r="C916" s="1">
        <f t="shared" si="86"/>
      </c>
      <c r="D916" s="3">
        <f t="shared" si="84"/>
      </c>
      <c r="E916" s="3">
        <f t="shared" si="85"/>
      </c>
      <c r="F916" s="3">
        <f t="shared" si="87"/>
      </c>
      <c r="G916" s="18"/>
      <c r="H916" s="3">
        <f t="shared" si="88"/>
      </c>
      <c r="I916" s="17">
        <f t="shared" si="89"/>
      </c>
    </row>
    <row r="917" spans="3:9" ht="12.75">
      <c r="C917" s="1">
        <f t="shared" si="86"/>
      </c>
      <c r="D917" s="3">
        <f t="shared" si="84"/>
      </c>
      <c r="E917" s="3">
        <f t="shared" si="85"/>
      </c>
      <c r="F917" s="3">
        <f t="shared" si="87"/>
      </c>
      <c r="G917" s="18"/>
      <c r="H917" s="3">
        <f t="shared" si="88"/>
      </c>
      <c r="I917" s="17">
        <f t="shared" si="89"/>
      </c>
    </row>
    <row r="918" spans="3:9" ht="12.75">
      <c r="C918" s="1">
        <f t="shared" si="86"/>
      </c>
      <c r="D918" s="3">
        <f t="shared" si="84"/>
      </c>
      <c r="E918" s="3">
        <f t="shared" si="85"/>
      </c>
      <c r="F918" s="3">
        <f t="shared" si="87"/>
      </c>
      <c r="G918" s="18"/>
      <c r="H918" s="3">
        <f t="shared" si="88"/>
      </c>
      <c r="I918" s="17">
        <f t="shared" si="89"/>
      </c>
    </row>
    <row r="919" spans="3:9" ht="12.75">
      <c r="C919" s="1">
        <f t="shared" si="86"/>
      </c>
      <c r="D919" s="3">
        <f t="shared" si="84"/>
      </c>
      <c r="E919" s="3">
        <f t="shared" si="85"/>
      </c>
      <c r="F919" s="3">
        <f t="shared" si="87"/>
      </c>
      <c r="G919" s="18"/>
      <c r="H919" s="3">
        <f t="shared" si="88"/>
      </c>
      <c r="I919" s="17">
        <f t="shared" si="89"/>
      </c>
    </row>
    <row r="920" spans="3:9" ht="12.75">
      <c r="C920" s="1">
        <f t="shared" si="86"/>
      </c>
      <c r="D920" s="3">
        <f t="shared" si="84"/>
      </c>
      <c r="E920" s="3">
        <f t="shared" si="85"/>
      </c>
      <c r="F920" s="3">
        <f t="shared" si="87"/>
      </c>
      <c r="G920" s="18"/>
      <c r="H920" s="3">
        <f t="shared" si="88"/>
      </c>
      <c r="I920" s="17">
        <f t="shared" si="89"/>
      </c>
    </row>
    <row r="921" spans="3:9" ht="12.75">
      <c r="C921" s="1">
        <f t="shared" si="86"/>
      </c>
      <c r="D921" s="3">
        <f t="shared" si="84"/>
      </c>
      <c r="E921" s="3">
        <f t="shared" si="85"/>
      </c>
      <c r="F921" s="3">
        <f t="shared" si="87"/>
      </c>
      <c r="G921" s="18"/>
      <c r="H921" s="3">
        <f t="shared" si="88"/>
      </c>
      <c r="I921" s="17">
        <f t="shared" si="89"/>
      </c>
    </row>
    <row r="922" spans="3:9" ht="12.75">
      <c r="C922" s="1">
        <f t="shared" si="86"/>
      </c>
      <c r="D922" s="3">
        <f t="shared" si="84"/>
      </c>
      <c r="E922" s="3">
        <f t="shared" si="85"/>
      </c>
      <c r="F922" s="3">
        <f t="shared" si="87"/>
      </c>
      <c r="G922" s="18"/>
      <c r="H922" s="3">
        <f t="shared" si="88"/>
      </c>
      <c r="I922" s="17">
        <f t="shared" si="89"/>
      </c>
    </row>
    <row r="923" spans="3:9" ht="12.75">
      <c r="C923" s="1">
        <f t="shared" si="86"/>
      </c>
      <c r="D923" s="3">
        <f t="shared" si="84"/>
      </c>
      <c r="E923" s="3">
        <f t="shared" si="85"/>
      </c>
      <c r="F923" s="3">
        <f t="shared" si="87"/>
      </c>
      <c r="G923" s="18"/>
      <c r="H923" s="3">
        <f t="shared" si="88"/>
      </c>
      <c r="I923" s="17">
        <f t="shared" si="89"/>
      </c>
    </row>
    <row r="924" spans="3:9" ht="12.75">
      <c r="C924" s="1">
        <f t="shared" si="86"/>
      </c>
      <c r="D924" s="3">
        <f t="shared" si="84"/>
      </c>
      <c r="E924" s="3">
        <f t="shared" si="85"/>
      </c>
      <c r="F924" s="3">
        <f t="shared" si="87"/>
      </c>
      <c r="G924" s="18"/>
      <c r="H924" s="3">
        <f t="shared" si="88"/>
      </c>
      <c r="I924" s="17">
        <f t="shared" si="89"/>
      </c>
    </row>
    <row r="925" spans="3:9" ht="12.75">
      <c r="C925" s="1">
        <f t="shared" si="86"/>
      </c>
      <c r="D925" s="3">
        <f t="shared" si="84"/>
      </c>
      <c r="E925" s="3">
        <f t="shared" si="85"/>
      </c>
      <c r="F925" s="3">
        <f t="shared" si="87"/>
      </c>
      <c r="G925" s="18"/>
      <c r="H925" s="3">
        <f t="shared" si="88"/>
      </c>
      <c r="I925" s="17">
        <f t="shared" si="89"/>
      </c>
    </row>
    <row r="926" spans="3:9" ht="12.75">
      <c r="C926" s="1">
        <f t="shared" si="86"/>
      </c>
      <c r="D926" s="3">
        <f t="shared" si="84"/>
      </c>
      <c r="E926" s="3">
        <f t="shared" si="85"/>
      </c>
      <c r="F926" s="3">
        <f t="shared" si="87"/>
      </c>
      <c r="G926" s="18"/>
      <c r="H926" s="3">
        <f t="shared" si="88"/>
      </c>
      <c r="I926" s="17">
        <f t="shared" si="89"/>
      </c>
    </row>
    <row r="927" spans="3:9" ht="12.75">
      <c r="C927" s="1">
        <f t="shared" si="86"/>
      </c>
      <c r="D927" s="3">
        <f t="shared" si="84"/>
      </c>
      <c r="E927" s="3">
        <f t="shared" si="85"/>
      </c>
      <c r="F927" s="3">
        <f t="shared" si="87"/>
      </c>
      <c r="G927" s="18"/>
      <c r="H927" s="3">
        <f t="shared" si="88"/>
      </c>
      <c r="I927" s="17">
        <f t="shared" si="89"/>
      </c>
    </row>
    <row r="928" spans="3:9" ht="12.75">
      <c r="C928" s="1">
        <f t="shared" si="86"/>
      </c>
      <c r="D928" s="3">
        <f t="shared" si="84"/>
      </c>
      <c r="E928" s="3">
        <f t="shared" si="85"/>
      </c>
      <c r="F928" s="3">
        <f t="shared" si="87"/>
      </c>
      <c r="G928" s="18"/>
      <c r="H928" s="3">
        <f t="shared" si="88"/>
      </c>
      <c r="I928" s="17">
        <f t="shared" si="89"/>
      </c>
    </row>
    <row r="929" spans="3:9" ht="12.75">
      <c r="C929" s="1">
        <f t="shared" si="86"/>
      </c>
      <c r="D929" s="3">
        <f t="shared" si="84"/>
      </c>
      <c r="E929" s="3">
        <f t="shared" si="85"/>
      </c>
      <c r="F929" s="3">
        <f t="shared" si="87"/>
      </c>
      <c r="G929" s="18"/>
      <c r="H929" s="3">
        <f t="shared" si="88"/>
      </c>
      <c r="I929" s="17">
        <f t="shared" si="89"/>
      </c>
    </row>
    <row r="930" spans="3:9" ht="12.75">
      <c r="C930" s="1">
        <f t="shared" si="86"/>
      </c>
      <c r="D930" s="3">
        <f t="shared" si="84"/>
      </c>
      <c r="E930" s="3">
        <f t="shared" si="85"/>
      </c>
      <c r="F930" s="3">
        <f t="shared" si="87"/>
      </c>
      <c r="G930" s="18"/>
      <c r="H930" s="3">
        <f t="shared" si="88"/>
      </c>
      <c r="I930" s="17">
        <f t="shared" si="89"/>
      </c>
    </row>
    <row r="931" spans="3:9" ht="12.75">
      <c r="C931" s="1">
        <f t="shared" si="86"/>
      </c>
      <c r="D931" s="3">
        <f t="shared" si="84"/>
      </c>
      <c r="E931" s="3">
        <f t="shared" si="85"/>
      </c>
      <c r="F931" s="3">
        <f t="shared" si="87"/>
      </c>
      <c r="G931" s="18"/>
      <c r="H931" s="3">
        <f t="shared" si="88"/>
      </c>
      <c r="I931" s="17">
        <f t="shared" si="89"/>
      </c>
    </row>
    <row r="932" spans="3:9" ht="12.75">
      <c r="C932" s="1">
        <f t="shared" si="86"/>
      </c>
      <c r="D932" s="3">
        <f t="shared" si="84"/>
      </c>
      <c r="E932" s="3">
        <f t="shared" si="85"/>
      </c>
      <c r="F932" s="3">
        <f t="shared" si="87"/>
      </c>
      <c r="G932" s="18"/>
      <c r="H932" s="3">
        <f t="shared" si="88"/>
      </c>
      <c r="I932" s="17">
        <f t="shared" si="89"/>
      </c>
    </row>
    <row r="933" spans="3:9" ht="12.75">
      <c r="C933" s="1">
        <f t="shared" si="86"/>
      </c>
      <c r="D933" s="3">
        <f t="shared" si="84"/>
      </c>
      <c r="E933" s="3">
        <f t="shared" si="85"/>
      </c>
      <c r="F933" s="3">
        <f t="shared" si="87"/>
      </c>
      <c r="G933" s="18"/>
      <c r="H933" s="3">
        <f t="shared" si="88"/>
      </c>
      <c r="I933" s="17">
        <f t="shared" si="89"/>
      </c>
    </row>
    <row r="934" spans="3:9" ht="12.75">
      <c r="C934" s="1">
        <f t="shared" si="86"/>
      </c>
      <c r="D934" s="3">
        <f t="shared" si="84"/>
      </c>
      <c r="E934" s="3">
        <f t="shared" si="85"/>
      </c>
      <c r="F934" s="3">
        <f t="shared" si="87"/>
      </c>
      <c r="G934" s="18"/>
      <c r="H934" s="3">
        <f t="shared" si="88"/>
      </c>
      <c r="I934" s="17">
        <f t="shared" si="89"/>
      </c>
    </row>
    <row r="935" spans="3:9" ht="12.75">
      <c r="C935" s="1">
        <f t="shared" si="86"/>
      </c>
      <c r="D935" s="3">
        <f t="shared" si="84"/>
      </c>
      <c r="E935" s="3">
        <f t="shared" si="85"/>
      </c>
      <c r="F935" s="3">
        <f t="shared" si="87"/>
      </c>
      <c r="G935" s="18"/>
      <c r="H935" s="3">
        <f t="shared" si="88"/>
      </c>
      <c r="I935" s="17">
        <f t="shared" si="89"/>
      </c>
    </row>
    <row r="936" spans="3:9" ht="12.75">
      <c r="C936" s="1">
        <f t="shared" si="86"/>
      </c>
      <c r="D936" s="3">
        <f t="shared" si="84"/>
      </c>
      <c r="E936" s="3">
        <f t="shared" si="85"/>
      </c>
      <c r="F936" s="3">
        <f t="shared" si="87"/>
      </c>
      <c r="G936" s="18"/>
      <c r="H936" s="3">
        <f t="shared" si="88"/>
      </c>
      <c r="I936" s="17">
        <f t="shared" si="89"/>
      </c>
    </row>
    <row r="937" spans="3:9" ht="12.75">
      <c r="C937" s="1">
        <f t="shared" si="86"/>
      </c>
      <c r="D937" s="3">
        <f t="shared" si="84"/>
      </c>
      <c r="E937" s="3">
        <f t="shared" si="85"/>
      </c>
      <c r="F937" s="3">
        <f t="shared" si="87"/>
      </c>
      <c r="G937" s="18"/>
      <c r="H937" s="3">
        <f t="shared" si="88"/>
      </c>
      <c r="I937" s="17">
        <f t="shared" si="89"/>
      </c>
    </row>
    <row r="938" spans="3:9" ht="12.75">
      <c r="C938" s="1">
        <f t="shared" si="86"/>
      </c>
      <c r="D938" s="3">
        <f t="shared" si="84"/>
      </c>
      <c r="E938" s="3">
        <f t="shared" si="85"/>
      </c>
      <c r="F938" s="3">
        <f t="shared" si="87"/>
      </c>
      <c r="G938" s="18"/>
      <c r="H938" s="3">
        <f t="shared" si="88"/>
      </c>
      <c r="I938" s="17">
        <f t="shared" si="89"/>
      </c>
    </row>
    <row r="939" spans="3:9" ht="12.75">
      <c r="C939" s="1">
        <f t="shared" si="86"/>
      </c>
      <c r="D939" s="3">
        <f t="shared" si="84"/>
      </c>
      <c r="E939" s="3">
        <f t="shared" si="85"/>
      </c>
      <c r="F939" s="3">
        <f t="shared" si="87"/>
      </c>
      <c r="G939" s="18"/>
      <c r="H939" s="3">
        <f t="shared" si="88"/>
      </c>
      <c r="I939" s="17">
        <f t="shared" si="89"/>
      </c>
    </row>
    <row r="940" spans="3:9" ht="12.75">
      <c r="C940" s="1">
        <f t="shared" si="86"/>
      </c>
      <c r="D940" s="3">
        <f t="shared" si="84"/>
      </c>
      <c r="E940" s="3">
        <f t="shared" si="85"/>
      </c>
      <c r="F940" s="3">
        <f t="shared" si="87"/>
      </c>
      <c r="G940" s="18"/>
      <c r="H940" s="3">
        <f t="shared" si="88"/>
      </c>
      <c r="I940" s="17">
        <f t="shared" si="89"/>
      </c>
    </row>
    <row r="941" spans="3:9" ht="12.75">
      <c r="C941" s="1">
        <f t="shared" si="86"/>
      </c>
      <c r="D941" s="3">
        <f t="shared" si="84"/>
      </c>
      <c r="E941" s="3">
        <f t="shared" si="85"/>
      </c>
      <c r="F941" s="3">
        <f t="shared" si="87"/>
      </c>
      <c r="G941" s="18"/>
      <c r="H941" s="3">
        <f t="shared" si="88"/>
      </c>
      <c r="I941" s="17">
        <f t="shared" si="89"/>
      </c>
    </row>
    <row r="942" spans="3:9" ht="12.75">
      <c r="C942" s="1">
        <f t="shared" si="86"/>
      </c>
      <c r="D942" s="3">
        <f t="shared" si="84"/>
      </c>
      <c r="E942" s="3">
        <f t="shared" si="85"/>
      </c>
      <c r="F942" s="3">
        <f t="shared" si="87"/>
      </c>
      <c r="G942" s="18"/>
      <c r="H942" s="3">
        <f t="shared" si="88"/>
      </c>
      <c r="I942" s="17">
        <f t="shared" si="89"/>
      </c>
    </row>
    <row r="943" spans="3:9" ht="12.75">
      <c r="C943" s="1">
        <f t="shared" si="86"/>
      </c>
      <c r="D943" s="3">
        <f t="shared" si="84"/>
      </c>
      <c r="E943" s="3">
        <f t="shared" si="85"/>
      </c>
      <c r="F943" s="3">
        <f t="shared" si="87"/>
      </c>
      <c r="G943" s="18"/>
      <c r="H943" s="3">
        <f t="shared" si="88"/>
      </c>
      <c r="I943" s="17">
        <f t="shared" si="89"/>
      </c>
    </row>
    <row r="944" spans="3:9" ht="12.75">
      <c r="C944" s="1">
        <f t="shared" si="86"/>
      </c>
      <c r="D944" s="3">
        <f t="shared" si="84"/>
      </c>
      <c r="E944" s="3">
        <f t="shared" si="85"/>
      </c>
      <c r="F944" s="3">
        <f t="shared" si="87"/>
      </c>
      <c r="G944" s="18"/>
      <c r="H944" s="3">
        <f t="shared" si="88"/>
      </c>
      <c r="I944" s="17">
        <f t="shared" si="89"/>
      </c>
    </row>
    <row r="945" spans="3:9" ht="12.75">
      <c r="C945" s="1">
        <f t="shared" si="86"/>
      </c>
      <c r="D945" s="3">
        <f t="shared" si="84"/>
      </c>
      <c r="E945" s="3">
        <f t="shared" si="85"/>
      </c>
      <c r="F945" s="3">
        <f t="shared" si="87"/>
      </c>
      <c r="G945" s="18"/>
      <c r="H945" s="3">
        <f t="shared" si="88"/>
      </c>
      <c r="I945" s="17">
        <f t="shared" si="89"/>
      </c>
    </row>
    <row r="946" spans="3:9" ht="12.75">
      <c r="C946" s="1">
        <f t="shared" si="86"/>
      </c>
      <c r="D946" s="3">
        <f t="shared" si="84"/>
      </c>
      <c r="E946" s="3">
        <f t="shared" si="85"/>
      </c>
      <c r="F946" s="3">
        <f t="shared" si="87"/>
      </c>
      <c r="G946" s="18"/>
      <c r="H946" s="3">
        <f t="shared" si="88"/>
      </c>
      <c r="I946" s="17">
        <f t="shared" si="89"/>
      </c>
    </row>
    <row r="947" spans="3:9" ht="12.75">
      <c r="C947" s="1">
        <f t="shared" si="86"/>
      </c>
      <c r="D947" s="3">
        <f aca="true" t="shared" si="90" ref="D947:D1003">IF(AND(H946&lt;&gt;"",H946&gt;0),IF($D$5&lt;=H946,$D$5,H946),REPT(,1))</f>
      </c>
      <c r="E947" s="3">
        <f aca="true" t="shared" si="91" ref="E947:E1003">IF(AND(H946&lt;&gt;"",H946&gt;0),$D$6/12*H946,REPT(,1))</f>
      </c>
      <c r="F947" s="3">
        <f t="shared" si="87"/>
      </c>
      <c r="G947" s="18"/>
      <c r="H947" s="3">
        <f t="shared" si="88"/>
      </c>
      <c r="I947" s="17">
        <f t="shared" si="89"/>
      </c>
    </row>
    <row r="948" spans="3:9" ht="12.75">
      <c r="C948" s="1">
        <f t="shared" si="86"/>
      </c>
      <c r="D948" s="3">
        <f t="shared" si="90"/>
      </c>
      <c r="E948" s="3">
        <f t="shared" si="91"/>
      </c>
      <c r="F948" s="3">
        <f t="shared" si="87"/>
      </c>
      <c r="G948" s="18"/>
      <c r="H948" s="3">
        <f t="shared" si="88"/>
      </c>
      <c r="I948" s="17">
        <f t="shared" si="89"/>
      </c>
    </row>
    <row r="949" spans="3:9" ht="12.75">
      <c r="C949" s="1">
        <f t="shared" si="86"/>
      </c>
      <c r="D949" s="3">
        <f t="shared" si="90"/>
      </c>
      <c r="E949" s="3">
        <f t="shared" si="91"/>
      </c>
      <c r="F949" s="3">
        <f t="shared" si="87"/>
      </c>
      <c r="G949" s="18"/>
      <c r="H949" s="3">
        <f t="shared" si="88"/>
      </c>
      <c r="I949" s="17">
        <f t="shared" si="89"/>
      </c>
    </row>
    <row r="950" spans="3:9" ht="12.75">
      <c r="C950" s="1">
        <f t="shared" si="86"/>
      </c>
      <c r="D950" s="3">
        <f t="shared" si="90"/>
      </c>
      <c r="E950" s="3">
        <f t="shared" si="91"/>
      </c>
      <c r="F950" s="3">
        <f t="shared" si="87"/>
      </c>
      <c r="G950" s="18"/>
      <c r="H950" s="3">
        <f t="shared" si="88"/>
      </c>
      <c r="I950" s="17">
        <f t="shared" si="89"/>
      </c>
    </row>
    <row r="951" spans="3:9" ht="12.75">
      <c r="C951" s="1">
        <f t="shared" si="86"/>
      </c>
      <c r="D951" s="3">
        <f t="shared" si="90"/>
      </c>
      <c r="E951" s="3">
        <f t="shared" si="91"/>
      </c>
      <c r="F951" s="3">
        <f t="shared" si="87"/>
      </c>
      <c r="G951" s="18"/>
      <c r="H951" s="3">
        <f t="shared" si="88"/>
      </c>
      <c r="I951" s="17">
        <f t="shared" si="89"/>
      </c>
    </row>
    <row r="952" spans="3:9" ht="12.75">
      <c r="C952" s="1">
        <f t="shared" si="86"/>
      </c>
      <c r="D952" s="3">
        <f t="shared" si="90"/>
      </c>
      <c r="E952" s="3">
        <f t="shared" si="91"/>
      </c>
      <c r="F952" s="3">
        <f t="shared" si="87"/>
      </c>
      <c r="G952" s="18"/>
      <c r="H952" s="3">
        <f t="shared" si="88"/>
      </c>
      <c r="I952" s="17">
        <f t="shared" si="89"/>
      </c>
    </row>
    <row r="953" spans="3:9" ht="12.75">
      <c r="C953" s="1">
        <f t="shared" si="86"/>
      </c>
      <c r="D953" s="3">
        <f t="shared" si="90"/>
      </c>
      <c r="E953" s="3">
        <f t="shared" si="91"/>
      </c>
      <c r="F953" s="3">
        <f t="shared" si="87"/>
      </c>
      <c r="G953" s="18"/>
      <c r="H953" s="3">
        <f t="shared" si="88"/>
      </c>
      <c r="I953" s="17">
        <f t="shared" si="89"/>
      </c>
    </row>
    <row r="954" spans="3:9" ht="12.75">
      <c r="C954" s="1">
        <f t="shared" si="86"/>
      </c>
      <c r="D954" s="3">
        <f t="shared" si="90"/>
      </c>
      <c r="E954" s="3">
        <f t="shared" si="91"/>
      </c>
      <c r="F954" s="3">
        <f t="shared" si="87"/>
      </c>
      <c r="G954" s="18"/>
      <c r="H954" s="3">
        <f t="shared" si="88"/>
      </c>
      <c r="I954" s="17">
        <f t="shared" si="89"/>
      </c>
    </row>
    <row r="955" spans="3:9" ht="12.75">
      <c r="C955" s="1">
        <f t="shared" si="86"/>
      </c>
      <c r="D955" s="3">
        <f t="shared" si="90"/>
      </c>
      <c r="E955" s="3">
        <f t="shared" si="91"/>
      </c>
      <c r="F955" s="3">
        <f t="shared" si="87"/>
      </c>
      <c r="G955" s="18"/>
      <c r="H955" s="3">
        <f t="shared" si="88"/>
      </c>
      <c r="I955" s="17">
        <f t="shared" si="89"/>
      </c>
    </row>
    <row r="956" spans="3:9" ht="12.75">
      <c r="C956" s="1">
        <f t="shared" si="86"/>
      </c>
      <c r="D956" s="3">
        <f t="shared" si="90"/>
      </c>
      <c r="E956" s="3">
        <f t="shared" si="91"/>
      </c>
      <c r="F956" s="3">
        <f t="shared" si="87"/>
      </c>
      <c r="G956" s="18"/>
      <c r="H956" s="3">
        <f t="shared" si="88"/>
      </c>
      <c r="I956" s="17">
        <f t="shared" si="89"/>
      </c>
    </row>
    <row r="957" spans="3:9" ht="12.75">
      <c r="C957" s="1">
        <f t="shared" si="86"/>
      </c>
      <c r="D957" s="3">
        <f t="shared" si="90"/>
      </c>
      <c r="E957" s="3">
        <f t="shared" si="91"/>
      </c>
      <c r="F957" s="3">
        <f t="shared" si="87"/>
      </c>
      <c r="G957" s="18"/>
      <c r="H957" s="3">
        <f t="shared" si="88"/>
      </c>
      <c r="I957" s="17">
        <f t="shared" si="89"/>
      </c>
    </row>
    <row r="958" spans="3:9" ht="12.75">
      <c r="C958" s="1">
        <f t="shared" si="86"/>
      </c>
      <c r="D958" s="3">
        <f t="shared" si="90"/>
      </c>
      <c r="E958" s="3">
        <f t="shared" si="91"/>
      </c>
      <c r="F958" s="3">
        <f t="shared" si="87"/>
      </c>
      <c r="G958" s="18"/>
      <c r="H958" s="3">
        <f t="shared" si="88"/>
      </c>
      <c r="I958" s="17">
        <f t="shared" si="89"/>
      </c>
    </row>
    <row r="959" spans="3:9" ht="12.75">
      <c r="C959" s="1">
        <f t="shared" si="86"/>
      </c>
      <c r="D959" s="3">
        <f t="shared" si="90"/>
      </c>
      <c r="E959" s="3">
        <f t="shared" si="91"/>
      </c>
      <c r="F959" s="3">
        <f t="shared" si="87"/>
      </c>
      <c r="G959" s="18"/>
      <c r="H959" s="3">
        <f t="shared" si="88"/>
      </c>
      <c r="I959" s="17">
        <f t="shared" si="89"/>
      </c>
    </row>
    <row r="960" spans="3:9" ht="12.75">
      <c r="C960" s="1">
        <f t="shared" si="86"/>
      </c>
      <c r="D960" s="3">
        <f t="shared" si="90"/>
      </c>
      <c r="E960" s="3">
        <f t="shared" si="91"/>
      </c>
      <c r="F960" s="3">
        <f t="shared" si="87"/>
      </c>
      <c r="G960" s="18"/>
      <c r="H960" s="3">
        <f t="shared" si="88"/>
      </c>
      <c r="I960" s="17">
        <f t="shared" si="89"/>
      </c>
    </row>
    <row r="961" spans="3:9" ht="12.75">
      <c r="C961" s="1">
        <f t="shared" si="86"/>
      </c>
      <c r="D961" s="3">
        <f t="shared" si="90"/>
      </c>
      <c r="E961" s="3">
        <f t="shared" si="91"/>
      </c>
      <c r="F961" s="3">
        <f t="shared" si="87"/>
      </c>
      <c r="G961" s="18"/>
      <c r="H961" s="3">
        <f t="shared" si="88"/>
      </c>
      <c r="I961" s="17">
        <f t="shared" si="89"/>
      </c>
    </row>
    <row r="962" spans="3:9" ht="12.75">
      <c r="C962" s="1">
        <f t="shared" si="86"/>
      </c>
      <c r="D962" s="3">
        <f t="shared" si="90"/>
      </c>
      <c r="E962" s="3">
        <f t="shared" si="91"/>
      </c>
      <c r="F962" s="3">
        <f t="shared" si="87"/>
      </c>
      <c r="G962" s="18"/>
      <c r="H962" s="3">
        <f t="shared" si="88"/>
      </c>
      <c r="I962" s="17">
        <f t="shared" si="89"/>
      </c>
    </row>
    <row r="963" spans="3:9" ht="12.75">
      <c r="C963" s="1">
        <f t="shared" si="86"/>
      </c>
      <c r="D963" s="3">
        <f t="shared" si="90"/>
      </c>
      <c r="E963" s="3">
        <f t="shared" si="91"/>
      </c>
      <c r="F963" s="3">
        <f t="shared" si="87"/>
      </c>
      <c r="G963" s="18"/>
      <c r="H963" s="3">
        <f t="shared" si="88"/>
      </c>
      <c r="I963" s="17">
        <f t="shared" si="89"/>
      </c>
    </row>
    <row r="964" spans="3:9" ht="12.75">
      <c r="C964" s="1">
        <f t="shared" si="86"/>
      </c>
      <c r="D964" s="3">
        <f t="shared" si="90"/>
      </c>
      <c r="E964" s="3">
        <f t="shared" si="91"/>
      </c>
      <c r="F964" s="3">
        <f t="shared" si="87"/>
      </c>
      <c r="G964" s="18"/>
      <c r="H964" s="3">
        <f t="shared" si="88"/>
      </c>
      <c r="I964" s="17">
        <f t="shared" si="89"/>
      </c>
    </row>
    <row r="965" spans="3:9" ht="12.75">
      <c r="C965" s="1">
        <f t="shared" si="86"/>
      </c>
      <c r="D965" s="3">
        <f t="shared" si="90"/>
      </c>
      <c r="E965" s="3">
        <f t="shared" si="91"/>
      </c>
      <c r="F965" s="3">
        <f t="shared" si="87"/>
      </c>
      <c r="G965" s="18"/>
      <c r="H965" s="3">
        <f t="shared" si="88"/>
      </c>
      <c r="I965" s="17">
        <f t="shared" si="89"/>
      </c>
    </row>
    <row r="966" spans="3:9" ht="12.75">
      <c r="C966" s="1">
        <f t="shared" si="86"/>
      </c>
      <c r="D966" s="3">
        <f t="shared" si="90"/>
      </c>
      <c r="E966" s="3">
        <f t="shared" si="91"/>
      </c>
      <c r="F966" s="3">
        <f t="shared" si="87"/>
      </c>
      <c r="G966" s="18"/>
      <c r="H966" s="3">
        <f t="shared" si="88"/>
      </c>
      <c r="I966" s="17">
        <f t="shared" si="89"/>
      </c>
    </row>
    <row r="967" spans="3:9" ht="12.75">
      <c r="C967" s="1">
        <f t="shared" si="86"/>
      </c>
      <c r="D967" s="3">
        <f t="shared" si="90"/>
      </c>
      <c r="E967" s="3">
        <f t="shared" si="91"/>
      </c>
      <c r="F967" s="3">
        <f t="shared" si="87"/>
      </c>
      <c r="G967" s="18"/>
      <c r="H967" s="3">
        <f t="shared" si="88"/>
      </c>
      <c r="I967" s="17">
        <f t="shared" si="89"/>
      </c>
    </row>
    <row r="968" spans="3:9" ht="12.75">
      <c r="C968" s="1">
        <f t="shared" si="86"/>
      </c>
      <c r="D968" s="3">
        <f t="shared" si="90"/>
      </c>
      <c r="E968" s="3">
        <f t="shared" si="91"/>
      </c>
      <c r="F968" s="3">
        <f t="shared" si="87"/>
      </c>
      <c r="G968" s="18"/>
      <c r="H968" s="3">
        <f t="shared" si="88"/>
      </c>
      <c r="I968" s="17">
        <f t="shared" si="89"/>
      </c>
    </row>
    <row r="969" spans="3:9" ht="12.75">
      <c r="C969" s="1">
        <f t="shared" si="86"/>
      </c>
      <c r="D969" s="3">
        <f t="shared" si="90"/>
      </c>
      <c r="E969" s="3">
        <f t="shared" si="91"/>
      </c>
      <c r="F969" s="3">
        <f t="shared" si="87"/>
      </c>
      <c r="G969" s="18"/>
      <c r="H969" s="3">
        <f t="shared" si="88"/>
      </c>
      <c r="I969" s="17">
        <f t="shared" si="89"/>
      </c>
    </row>
    <row r="970" spans="3:9" ht="12.75">
      <c r="C970" s="1">
        <f t="shared" si="86"/>
      </c>
      <c r="D970" s="3">
        <f t="shared" si="90"/>
      </c>
      <c r="E970" s="3">
        <f t="shared" si="91"/>
      </c>
      <c r="F970" s="3">
        <f t="shared" si="87"/>
      </c>
      <c r="G970" s="18"/>
      <c r="H970" s="3">
        <f t="shared" si="88"/>
      </c>
      <c r="I970" s="17">
        <f t="shared" si="89"/>
      </c>
    </row>
    <row r="971" spans="3:9" ht="12.75">
      <c r="C971" s="1">
        <f aca="true" t="shared" si="92" ref="C971:C1003">IF(AND(H970&lt;&gt;"",H970&gt;0),C970+1,REPT(,1))</f>
      </c>
      <c r="D971" s="3">
        <f t="shared" si="90"/>
      </c>
      <c r="E971" s="3">
        <f t="shared" si="91"/>
      </c>
      <c r="F971" s="3">
        <f aca="true" t="shared" si="93" ref="F971:F1003">IF(AND(H970&lt;&gt;"",H970&gt;0),D971-E971,REPT(,1))</f>
      </c>
      <c r="G971" s="18"/>
      <c r="H971" s="3">
        <f aca="true" t="shared" si="94" ref="H971:H1003">IF(AND(H970&lt;&gt;"",H970&gt;0),IF(D971-H970&lt;0,H970-F971-G971,D971-H970),REPT(,1))</f>
      </c>
      <c r="I971" s="17">
        <f t="shared" si="89"/>
      </c>
    </row>
    <row r="972" spans="3:9" ht="12.75">
      <c r="C972" s="1">
        <f t="shared" si="92"/>
      </c>
      <c r="D972" s="3">
        <f t="shared" si="90"/>
      </c>
      <c r="E972" s="3">
        <f t="shared" si="91"/>
      </c>
      <c r="F972" s="3">
        <f t="shared" si="93"/>
      </c>
      <c r="G972" s="18"/>
      <c r="H972" s="3">
        <f t="shared" si="94"/>
      </c>
      <c r="I972" s="17">
        <f t="shared" si="89"/>
      </c>
    </row>
    <row r="973" spans="3:9" ht="12.75">
      <c r="C973" s="1">
        <f t="shared" si="92"/>
      </c>
      <c r="D973" s="3">
        <f t="shared" si="90"/>
      </c>
      <c r="E973" s="3">
        <f t="shared" si="91"/>
      </c>
      <c r="F973" s="3">
        <f t="shared" si="93"/>
      </c>
      <c r="G973" s="18"/>
      <c r="H973" s="3">
        <f t="shared" si="94"/>
      </c>
      <c r="I973" s="17">
        <f aca="true" t="shared" si="95" ref="I973:I1003">IF(ISERROR(E973+I972),"",E973+I972)</f>
      </c>
    </row>
    <row r="974" spans="3:9" ht="12.75">
      <c r="C974" s="1">
        <f t="shared" si="92"/>
      </c>
      <c r="D974" s="3">
        <f t="shared" si="90"/>
      </c>
      <c r="E974" s="3">
        <f t="shared" si="91"/>
      </c>
      <c r="F974" s="3">
        <f t="shared" si="93"/>
      </c>
      <c r="G974" s="18"/>
      <c r="H974" s="3">
        <f t="shared" si="94"/>
      </c>
      <c r="I974" s="17">
        <f t="shared" si="95"/>
      </c>
    </row>
    <row r="975" spans="3:9" ht="12.75">
      <c r="C975" s="1">
        <f t="shared" si="92"/>
      </c>
      <c r="D975" s="3">
        <f t="shared" si="90"/>
      </c>
      <c r="E975" s="3">
        <f t="shared" si="91"/>
      </c>
      <c r="F975" s="3">
        <f t="shared" si="93"/>
      </c>
      <c r="G975" s="18"/>
      <c r="H975" s="3">
        <f t="shared" si="94"/>
      </c>
      <c r="I975" s="17">
        <f t="shared" si="95"/>
      </c>
    </row>
    <row r="976" spans="3:9" ht="12.75">
      <c r="C976" s="1">
        <f t="shared" si="92"/>
      </c>
      <c r="D976" s="3">
        <f t="shared" si="90"/>
      </c>
      <c r="E976" s="3">
        <f t="shared" si="91"/>
      </c>
      <c r="F976" s="3">
        <f t="shared" si="93"/>
      </c>
      <c r="G976" s="18"/>
      <c r="H976" s="3">
        <f t="shared" si="94"/>
      </c>
      <c r="I976" s="17">
        <f t="shared" si="95"/>
      </c>
    </row>
    <row r="977" spans="3:9" ht="12.75">
      <c r="C977" s="1">
        <f t="shared" si="92"/>
      </c>
      <c r="D977" s="3">
        <f t="shared" si="90"/>
      </c>
      <c r="E977" s="3">
        <f t="shared" si="91"/>
      </c>
      <c r="F977" s="3">
        <f t="shared" si="93"/>
      </c>
      <c r="G977" s="18"/>
      <c r="H977" s="3">
        <f t="shared" si="94"/>
      </c>
      <c r="I977" s="17">
        <f t="shared" si="95"/>
      </c>
    </row>
    <row r="978" spans="3:9" ht="12.75">
      <c r="C978" s="1">
        <f t="shared" si="92"/>
      </c>
      <c r="D978" s="3">
        <f t="shared" si="90"/>
      </c>
      <c r="E978" s="3">
        <f t="shared" si="91"/>
      </c>
      <c r="F978" s="3">
        <f t="shared" si="93"/>
      </c>
      <c r="G978" s="18"/>
      <c r="H978" s="3">
        <f t="shared" si="94"/>
      </c>
      <c r="I978" s="17">
        <f t="shared" si="95"/>
      </c>
    </row>
    <row r="979" spans="3:9" ht="12.75">
      <c r="C979" s="1">
        <f t="shared" si="92"/>
      </c>
      <c r="D979" s="3">
        <f t="shared" si="90"/>
      </c>
      <c r="E979" s="3">
        <f t="shared" si="91"/>
      </c>
      <c r="F979" s="3">
        <f t="shared" si="93"/>
      </c>
      <c r="G979" s="18"/>
      <c r="H979" s="3">
        <f t="shared" si="94"/>
      </c>
      <c r="I979" s="17">
        <f t="shared" si="95"/>
      </c>
    </row>
    <row r="980" spans="3:9" ht="12.75">
      <c r="C980" s="1">
        <f t="shared" si="92"/>
      </c>
      <c r="D980" s="3">
        <f t="shared" si="90"/>
      </c>
      <c r="E980" s="3">
        <f t="shared" si="91"/>
      </c>
      <c r="F980" s="3">
        <f t="shared" si="93"/>
      </c>
      <c r="G980" s="18"/>
      <c r="H980" s="3">
        <f t="shared" si="94"/>
      </c>
      <c r="I980" s="17">
        <f t="shared" si="95"/>
      </c>
    </row>
    <row r="981" spans="3:9" ht="12.75">
      <c r="C981" s="1">
        <f t="shared" si="92"/>
      </c>
      <c r="D981" s="3">
        <f t="shared" si="90"/>
      </c>
      <c r="E981" s="3">
        <f t="shared" si="91"/>
      </c>
      <c r="F981" s="3">
        <f t="shared" si="93"/>
      </c>
      <c r="G981" s="18"/>
      <c r="H981" s="3">
        <f t="shared" si="94"/>
      </c>
      <c r="I981" s="17">
        <f t="shared" si="95"/>
      </c>
    </row>
    <row r="982" spans="3:9" ht="12.75">
      <c r="C982" s="1">
        <f t="shared" si="92"/>
      </c>
      <c r="D982" s="3">
        <f t="shared" si="90"/>
      </c>
      <c r="E982" s="3">
        <f t="shared" si="91"/>
      </c>
      <c r="F982" s="3">
        <f t="shared" si="93"/>
      </c>
      <c r="G982" s="18"/>
      <c r="H982" s="3">
        <f t="shared" si="94"/>
      </c>
      <c r="I982" s="17">
        <f t="shared" si="95"/>
      </c>
    </row>
    <row r="983" spans="3:9" ht="12.75">
      <c r="C983" s="1">
        <f t="shared" si="92"/>
      </c>
      <c r="D983" s="3">
        <f t="shared" si="90"/>
      </c>
      <c r="E983" s="3">
        <f t="shared" si="91"/>
      </c>
      <c r="F983" s="3">
        <f t="shared" si="93"/>
      </c>
      <c r="G983" s="18"/>
      <c r="H983" s="3">
        <f t="shared" si="94"/>
      </c>
      <c r="I983" s="17">
        <f t="shared" si="95"/>
      </c>
    </row>
    <row r="984" spans="3:9" ht="12.75">
      <c r="C984" s="1">
        <f t="shared" si="92"/>
      </c>
      <c r="D984" s="3">
        <f t="shared" si="90"/>
      </c>
      <c r="E984" s="3">
        <f t="shared" si="91"/>
      </c>
      <c r="F984" s="3">
        <f t="shared" si="93"/>
      </c>
      <c r="G984" s="18"/>
      <c r="H984" s="3">
        <f t="shared" si="94"/>
      </c>
      <c r="I984" s="17">
        <f t="shared" si="95"/>
      </c>
    </row>
    <row r="985" spans="3:9" ht="12.75">
      <c r="C985" s="1">
        <f t="shared" si="92"/>
      </c>
      <c r="D985" s="3">
        <f t="shared" si="90"/>
      </c>
      <c r="E985" s="3">
        <f t="shared" si="91"/>
      </c>
      <c r="F985" s="3">
        <f t="shared" si="93"/>
      </c>
      <c r="G985" s="18"/>
      <c r="H985" s="3">
        <f t="shared" si="94"/>
      </c>
      <c r="I985" s="17">
        <f t="shared" si="95"/>
      </c>
    </row>
    <row r="986" spans="3:9" ht="12.75">
      <c r="C986" s="1">
        <f t="shared" si="92"/>
      </c>
      <c r="D986" s="3">
        <f t="shared" si="90"/>
      </c>
      <c r="E986" s="3">
        <f t="shared" si="91"/>
      </c>
      <c r="F986" s="3">
        <f t="shared" si="93"/>
      </c>
      <c r="G986" s="18"/>
      <c r="H986" s="3">
        <f t="shared" si="94"/>
      </c>
      <c r="I986" s="17">
        <f t="shared" si="95"/>
      </c>
    </row>
    <row r="987" spans="3:9" ht="12.75">
      <c r="C987" s="1">
        <f t="shared" si="92"/>
      </c>
      <c r="D987" s="3">
        <f t="shared" si="90"/>
      </c>
      <c r="E987" s="3">
        <f t="shared" si="91"/>
      </c>
      <c r="F987" s="3">
        <f t="shared" si="93"/>
      </c>
      <c r="G987" s="18"/>
      <c r="H987" s="3">
        <f t="shared" si="94"/>
      </c>
      <c r="I987" s="17">
        <f t="shared" si="95"/>
      </c>
    </row>
    <row r="988" spans="3:9" ht="12.75">
      <c r="C988" s="1">
        <f t="shared" si="92"/>
      </c>
      <c r="D988" s="3">
        <f t="shared" si="90"/>
      </c>
      <c r="E988" s="3">
        <f t="shared" si="91"/>
      </c>
      <c r="F988" s="3">
        <f t="shared" si="93"/>
      </c>
      <c r="G988" s="18"/>
      <c r="H988" s="3">
        <f t="shared" si="94"/>
      </c>
      <c r="I988" s="17">
        <f t="shared" si="95"/>
      </c>
    </row>
    <row r="989" spans="3:9" ht="12.75">
      <c r="C989" s="1">
        <f t="shared" si="92"/>
      </c>
      <c r="D989" s="3">
        <f t="shared" si="90"/>
      </c>
      <c r="E989" s="3">
        <f t="shared" si="91"/>
      </c>
      <c r="F989" s="3">
        <f t="shared" si="93"/>
      </c>
      <c r="G989" s="18"/>
      <c r="H989" s="3">
        <f t="shared" si="94"/>
      </c>
      <c r="I989" s="17">
        <f t="shared" si="95"/>
      </c>
    </row>
    <row r="990" spans="3:9" ht="12.75">
      <c r="C990" s="1">
        <f t="shared" si="92"/>
      </c>
      <c r="D990" s="3">
        <f t="shared" si="90"/>
      </c>
      <c r="E990" s="3">
        <f t="shared" si="91"/>
      </c>
      <c r="F990" s="3">
        <f t="shared" si="93"/>
      </c>
      <c r="G990" s="18"/>
      <c r="H990" s="3">
        <f t="shared" si="94"/>
      </c>
      <c r="I990" s="17">
        <f t="shared" si="95"/>
      </c>
    </row>
    <row r="991" spans="3:9" ht="12.75">
      <c r="C991" s="1">
        <f t="shared" si="92"/>
      </c>
      <c r="D991" s="3">
        <f t="shared" si="90"/>
      </c>
      <c r="E991" s="3">
        <f t="shared" si="91"/>
      </c>
      <c r="F991" s="3">
        <f t="shared" si="93"/>
      </c>
      <c r="G991" s="18"/>
      <c r="H991" s="3">
        <f t="shared" si="94"/>
      </c>
      <c r="I991" s="17">
        <f t="shared" si="95"/>
      </c>
    </row>
    <row r="992" spans="3:9" ht="12.75">
      <c r="C992" s="1">
        <f t="shared" si="92"/>
      </c>
      <c r="D992" s="3">
        <f t="shared" si="90"/>
      </c>
      <c r="E992" s="3">
        <f t="shared" si="91"/>
      </c>
      <c r="F992" s="3">
        <f t="shared" si="93"/>
      </c>
      <c r="G992" s="18"/>
      <c r="H992" s="3">
        <f t="shared" si="94"/>
      </c>
      <c r="I992" s="17">
        <f t="shared" si="95"/>
      </c>
    </row>
    <row r="993" spans="3:9" ht="12.75">
      <c r="C993" s="1">
        <f t="shared" si="92"/>
      </c>
      <c r="D993" s="3">
        <f t="shared" si="90"/>
      </c>
      <c r="E993" s="3">
        <f t="shared" si="91"/>
      </c>
      <c r="F993" s="3">
        <f t="shared" si="93"/>
      </c>
      <c r="G993" s="18"/>
      <c r="H993" s="3">
        <f t="shared" si="94"/>
      </c>
      <c r="I993" s="17">
        <f t="shared" si="95"/>
      </c>
    </row>
    <row r="994" spans="3:9" ht="12.75">
      <c r="C994" s="1">
        <f t="shared" si="92"/>
      </c>
      <c r="D994" s="3">
        <f t="shared" si="90"/>
      </c>
      <c r="E994" s="3">
        <f t="shared" si="91"/>
      </c>
      <c r="F994" s="3">
        <f t="shared" si="93"/>
      </c>
      <c r="G994" s="18"/>
      <c r="H994" s="3">
        <f t="shared" si="94"/>
      </c>
      <c r="I994" s="17">
        <f t="shared" si="95"/>
      </c>
    </row>
    <row r="995" spans="3:9" ht="12.75">
      <c r="C995" s="1">
        <f t="shared" si="92"/>
      </c>
      <c r="D995" s="3">
        <f t="shared" si="90"/>
      </c>
      <c r="E995" s="3">
        <f t="shared" si="91"/>
      </c>
      <c r="F995" s="3">
        <f t="shared" si="93"/>
      </c>
      <c r="G995" s="18"/>
      <c r="H995" s="3">
        <f t="shared" si="94"/>
      </c>
      <c r="I995" s="17">
        <f t="shared" si="95"/>
      </c>
    </row>
    <row r="996" spans="3:9" ht="12.75">
      <c r="C996" s="1">
        <f t="shared" si="92"/>
      </c>
      <c r="D996" s="3">
        <f t="shared" si="90"/>
      </c>
      <c r="E996" s="3">
        <f t="shared" si="91"/>
      </c>
      <c r="F996" s="3">
        <f t="shared" si="93"/>
      </c>
      <c r="G996" s="18"/>
      <c r="H996" s="3">
        <f t="shared" si="94"/>
      </c>
      <c r="I996" s="17">
        <f t="shared" si="95"/>
      </c>
    </row>
    <row r="997" spans="3:9" ht="12.75">
      <c r="C997" s="1">
        <f t="shared" si="92"/>
      </c>
      <c r="D997" s="3">
        <f t="shared" si="90"/>
      </c>
      <c r="E997" s="3">
        <f t="shared" si="91"/>
      </c>
      <c r="F997" s="3">
        <f t="shared" si="93"/>
      </c>
      <c r="G997" s="18"/>
      <c r="H997" s="3">
        <f t="shared" si="94"/>
      </c>
      <c r="I997" s="17">
        <f t="shared" si="95"/>
      </c>
    </row>
    <row r="998" spans="3:9" ht="12.75">
      <c r="C998" s="1">
        <f t="shared" si="92"/>
      </c>
      <c r="D998" s="3">
        <f t="shared" si="90"/>
      </c>
      <c r="E998" s="3">
        <f t="shared" si="91"/>
      </c>
      <c r="F998" s="3">
        <f t="shared" si="93"/>
      </c>
      <c r="G998" s="18"/>
      <c r="H998" s="3">
        <f t="shared" si="94"/>
      </c>
      <c r="I998" s="17">
        <f t="shared" si="95"/>
      </c>
    </row>
    <row r="999" spans="3:9" ht="12.75">
      <c r="C999" s="1">
        <f t="shared" si="92"/>
      </c>
      <c r="D999" s="3">
        <f t="shared" si="90"/>
      </c>
      <c r="E999" s="3">
        <f t="shared" si="91"/>
      </c>
      <c r="F999" s="3">
        <f t="shared" si="93"/>
      </c>
      <c r="G999" s="18"/>
      <c r="H999" s="3">
        <f t="shared" si="94"/>
      </c>
      <c r="I999" s="17">
        <f t="shared" si="95"/>
      </c>
    </row>
    <row r="1000" spans="3:9" ht="12.75">
      <c r="C1000" s="1">
        <f t="shared" si="92"/>
      </c>
      <c r="D1000" s="3">
        <f t="shared" si="90"/>
      </c>
      <c r="E1000" s="3">
        <f t="shared" si="91"/>
      </c>
      <c r="F1000" s="3">
        <f t="shared" si="93"/>
      </c>
      <c r="G1000" s="18"/>
      <c r="H1000" s="3">
        <f t="shared" si="94"/>
      </c>
      <c r="I1000" s="17">
        <f t="shared" si="95"/>
      </c>
    </row>
    <row r="1001" spans="3:9" ht="12.75">
      <c r="C1001" s="1">
        <f t="shared" si="92"/>
      </c>
      <c r="D1001" s="3">
        <f t="shared" si="90"/>
      </c>
      <c r="E1001" s="3">
        <f t="shared" si="91"/>
      </c>
      <c r="F1001" s="3">
        <f t="shared" si="93"/>
      </c>
      <c r="G1001" s="18"/>
      <c r="H1001" s="3">
        <f t="shared" si="94"/>
      </c>
      <c r="I1001" s="17">
        <f t="shared" si="95"/>
      </c>
    </row>
    <row r="1002" spans="3:9" ht="12.75">
      <c r="C1002" s="1">
        <f t="shared" si="92"/>
      </c>
      <c r="D1002" s="3">
        <f t="shared" si="90"/>
      </c>
      <c r="E1002" s="3">
        <f t="shared" si="91"/>
      </c>
      <c r="F1002" s="3">
        <f t="shared" si="93"/>
      </c>
      <c r="G1002" s="18"/>
      <c r="H1002" s="3">
        <f t="shared" si="94"/>
      </c>
      <c r="I1002" s="17">
        <f t="shared" si="95"/>
      </c>
    </row>
    <row r="1003" spans="3:9" ht="12.75">
      <c r="C1003" s="1">
        <f t="shared" si="92"/>
      </c>
      <c r="D1003" s="3">
        <f t="shared" si="90"/>
      </c>
      <c r="E1003" s="3">
        <f t="shared" si="91"/>
      </c>
      <c r="F1003" s="3">
        <f t="shared" si="93"/>
      </c>
      <c r="G1003" s="18"/>
      <c r="H1003" s="3">
        <f t="shared" si="94"/>
      </c>
      <c r="I1003" s="17">
        <f t="shared" si="95"/>
      </c>
    </row>
  </sheetData>
  <sheetProtection sheet="1" objects="1" scenarios="1" selectLockedCells="1"/>
  <mergeCells count="2">
    <mergeCell ref="E7:F7"/>
    <mergeCell ref="I8:I9"/>
  </mergeCells>
  <conditionalFormatting sqref="G12:G1003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1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C1:M1003"/>
  <sheetViews>
    <sheetView workbookViewId="0" topLeftCell="A1">
      <selection activeCell="D4" sqref="D4"/>
    </sheetView>
  </sheetViews>
  <sheetFormatPr defaultColWidth="9.33203125" defaultRowHeight="12.75"/>
  <cols>
    <col min="1" max="2" width="9.33203125" style="29" customWidth="1"/>
    <col min="3" max="3" width="29.83203125" style="2" customWidth="1"/>
    <col min="4" max="4" width="19.83203125" style="2" customWidth="1"/>
    <col min="5" max="5" width="14.83203125" style="2" customWidth="1"/>
    <col min="6" max="6" width="14.83203125" style="2" bestFit="1" customWidth="1"/>
    <col min="7" max="7" width="14.33203125" style="2" customWidth="1"/>
    <col min="8" max="8" width="16" style="2" customWidth="1"/>
    <col min="9" max="9" width="13" style="17" customWidth="1"/>
    <col min="10" max="10" width="9.33203125" style="29" customWidth="1"/>
    <col min="11" max="11" width="11.5" style="29" bestFit="1" customWidth="1"/>
    <col min="12" max="16384" width="9.33203125" style="2" customWidth="1"/>
  </cols>
  <sheetData>
    <row r="1" spans="3:9" ht="12.75">
      <c r="C1" s="29"/>
      <c r="D1" s="29"/>
      <c r="E1" s="29"/>
      <c r="F1" s="29"/>
      <c r="G1" s="29"/>
      <c r="H1" s="29"/>
      <c r="I1" s="29"/>
    </row>
    <row r="2" spans="3:9" ht="12.75">
      <c r="C2" s="29"/>
      <c r="D2" s="29"/>
      <c r="E2" s="29"/>
      <c r="F2" s="29"/>
      <c r="G2" s="29"/>
      <c r="H2" s="29"/>
      <c r="I2" s="29"/>
    </row>
    <row r="3" spans="3:9" ht="12.75">
      <c r="C3" s="29"/>
      <c r="D3" s="29"/>
      <c r="E3" s="29"/>
      <c r="F3" s="29"/>
      <c r="G3" s="29"/>
      <c r="H3" s="29"/>
      <c r="I3" s="29"/>
    </row>
    <row r="4" spans="3:9" ht="18.75">
      <c r="C4" s="45" t="s">
        <v>7</v>
      </c>
      <c r="D4" s="46">
        <v>18000</v>
      </c>
      <c r="E4" s="29"/>
      <c r="F4" s="29"/>
      <c r="G4" s="30"/>
      <c r="H4" s="29"/>
      <c r="I4" s="29"/>
    </row>
    <row r="5" spans="3:9" ht="18.75">
      <c r="C5" s="10" t="s">
        <v>6</v>
      </c>
      <c r="D5" s="4">
        <v>500</v>
      </c>
      <c r="E5" s="29"/>
      <c r="F5" s="29"/>
      <c r="G5" s="30"/>
      <c r="H5" s="29"/>
      <c r="I5" s="29"/>
    </row>
    <row r="6" spans="3:9" ht="18.75">
      <c r="C6" s="10" t="s">
        <v>1</v>
      </c>
      <c r="D6" s="5">
        <v>0.0999</v>
      </c>
      <c r="E6" s="29"/>
      <c r="F6" s="29"/>
      <c r="G6" s="32"/>
      <c r="H6" s="29"/>
      <c r="I6" s="29"/>
    </row>
    <row r="7" spans="3:9" ht="18.75">
      <c r="C7" s="31"/>
      <c r="D7" s="15">
        <f>IF(SUM(G11:G1003)&gt;0,COUNT(C11:C1003),NPER(D6/12,-D5,D4))</f>
        <v>42.97024519609551</v>
      </c>
      <c r="E7" s="55" t="s">
        <v>0</v>
      </c>
      <c r="F7" s="55"/>
      <c r="G7" s="33"/>
      <c r="H7" s="29"/>
      <c r="I7" s="29"/>
    </row>
    <row r="8" spans="3:9" ht="12.75">
      <c r="C8" s="6" t="s">
        <v>2</v>
      </c>
      <c r="D8" s="7"/>
      <c r="E8" s="7"/>
      <c r="F8" s="7"/>
      <c r="G8" s="7"/>
      <c r="H8" s="8"/>
      <c r="I8" s="56" t="s">
        <v>11</v>
      </c>
    </row>
    <row r="9" spans="3:9" ht="12.75">
      <c r="C9" s="9" t="s">
        <v>3</v>
      </c>
      <c r="D9" s="9" t="s">
        <v>5</v>
      </c>
      <c r="E9" s="9" t="s">
        <v>9</v>
      </c>
      <c r="F9" s="9" t="s">
        <v>10</v>
      </c>
      <c r="G9" s="9" t="s">
        <v>8</v>
      </c>
      <c r="H9" s="9" t="s">
        <v>4</v>
      </c>
      <c r="I9" s="56"/>
    </row>
    <row r="10" spans="3:9" ht="12.75">
      <c r="C10" s="1">
        <v>0</v>
      </c>
      <c r="H10" s="26">
        <f>D4</f>
        <v>18000</v>
      </c>
      <c r="I10" s="17">
        <f>IF(ISERROR(E10),"",E10)</f>
        <v>0</v>
      </c>
    </row>
    <row r="11" spans="3:9" ht="12.75">
      <c r="C11" s="1">
        <f aca="true" t="shared" si="0" ref="C11:C74">IF(AND(H10&lt;&gt;"",H10&gt;0),C10+1,REPT(,1))</f>
        <v>1</v>
      </c>
      <c r="D11" s="26">
        <f aca="true" t="shared" si="1" ref="D11:D74">IF(AND(H10&lt;&gt;"",H10&gt;0),IF($D$5&lt;=H10,$D$5,H10),REPT(,1))</f>
        <v>500</v>
      </c>
      <c r="E11" s="26">
        <f aca="true" t="shared" si="2" ref="E11:E74">IF(AND(H10&lt;&gt;"",H10&gt;0),$D$6/12*H10,REPT(,1))</f>
        <v>149.85000000000002</v>
      </c>
      <c r="F11" s="26">
        <f aca="true" t="shared" si="3" ref="F11:F74">IF(AND(H10&lt;&gt;"",H10&gt;0),D11-E11,REPT(,1))</f>
        <v>350.15</v>
      </c>
      <c r="G11" s="18"/>
      <c r="H11" s="26">
        <f aca="true" t="shared" si="4" ref="H11:H74">IF(AND(H10&lt;&gt;"",H10&gt;0),IF(D11-H10&lt;0,H10-F11-G11,D11-H10),REPT(,1))</f>
        <v>17649.85</v>
      </c>
      <c r="I11" s="19">
        <f>IF(ISERROR(E11),"",E11)</f>
        <v>149.85000000000002</v>
      </c>
    </row>
    <row r="12" spans="3:9" ht="12.75">
      <c r="C12" s="1">
        <f t="shared" si="0"/>
        <v>2</v>
      </c>
      <c r="D12" s="26">
        <f t="shared" si="1"/>
        <v>500</v>
      </c>
      <c r="E12" s="26">
        <f t="shared" si="2"/>
        <v>146.93500125</v>
      </c>
      <c r="F12" s="26">
        <f t="shared" si="3"/>
        <v>353.06499875</v>
      </c>
      <c r="G12" s="18">
        <v>0</v>
      </c>
      <c r="H12" s="26">
        <f t="shared" si="4"/>
        <v>17296.78500125</v>
      </c>
      <c r="I12" s="19">
        <f>IF(ISERROR(E12+I11),"",E12+I11)</f>
        <v>296.78500125000005</v>
      </c>
    </row>
    <row r="13" spans="3:9" ht="12.75">
      <c r="C13" s="1">
        <f t="shared" si="0"/>
        <v>3</v>
      </c>
      <c r="D13" s="26">
        <f t="shared" si="1"/>
        <v>500</v>
      </c>
      <c r="E13" s="26">
        <f t="shared" si="2"/>
        <v>143.99573513540625</v>
      </c>
      <c r="F13" s="26">
        <f t="shared" si="3"/>
        <v>356.0042648645938</v>
      </c>
      <c r="G13" s="18">
        <v>0</v>
      </c>
      <c r="H13" s="26">
        <f t="shared" si="4"/>
        <v>16940.780736385404</v>
      </c>
      <c r="I13" s="19">
        <f aca="true" t="shared" si="5" ref="I13:I76">IF(ISERROR(E13+I12),"",E13+I12)</f>
        <v>440.78073638540627</v>
      </c>
    </row>
    <row r="14" spans="3:9" ht="12.75">
      <c r="C14" s="1">
        <f t="shared" si="0"/>
        <v>4</v>
      </c>
      <c r="D14" s="26">
        <f t="shared" si="1"/>
        <v>500</v>
      </c>
      <c r="E14" s="26">
        <f t="shared" si="2"/>
        <v>141.0319996304085</v>
      </c>
      <c r="F14" s="26">
        <f t="shared" si="3"/>
        <v>358.9680003695915</v>
      </c>
      <c r="G14" s="18">
        <v>0</v>
      </c>
      <c r="H14" s="26">
        <f t="shared" si="4"/>
        <v>16581.812736015814</v>
      </c>
      <c r="I14" s="19">
        <f t="shared" si="5"/>
        <v>581.8127360158148</v>
      </c>
    </row>
    <row r="15" spans="3:9" ht="12.75">
      <c r="C15" s="1">
        <f t="shared" si="0"/>
        <v>5</v>
      </c>
      <c r="D15" s="26">
        <f t="shared" si="1"/>
        <v>500</v>
      </c>
      <c r="E15" s="26">
        <f t="shared" si="2"/>
        <v>138.04359102733167</v>
      </c>
      <c r="F15" s="26">
        <f t="shared" si="3"/>
        <v>361.9564089726683</v>
      </c>
      <c r="G15" s="18">
        <v>0</v>
      </c>
      <c r="H15" s="26">
        <f t="shared" si="4"/>
        <v>16219.856327043146</v>
      </c>
      <c r="I15" s="19">
        <f t="shared" si="5"/>
        <v>719.8563270431465</v>
      </c>
    </row>
    <row r="16" spans="3:9" ht="12.75">
      <c r="C16" s="1">
        <f t="shared" si="0"/>
        <v>6</v>
      </c>
      <c r="D16" s="26">
        <f t="shared" si="1"/>
        <v>500</v>
      </c>
      <c r="E16" s="26">
        <f t="shared" si="2"/>
        <v>135.0303039226342</v>
      </c>
      <c r="F16" s="26">
        <f t="shared" si="3"/>
        <v>364.9696960773658</v>
      </c>
      <c r="G16" s="18">
        <v>0</v>
      </c>
      <c r="H16" s="26">
        <f t="shared" si="4"/>
        <v>15854.88663096578</v>
      </c>
      <c r="I16" s="19">
        <f t="shared" si="5"/>
        <v>854.8866309657807</v>
      </c>
    </row>
    <row r="17" spans="3:9" ht="12.75">
      <c r="C17" s="1">
        <f t="shared" si="0"/>
        <v>7</v>
      </c>
      <c r="D17" s="26">
        <f t="shared" si="1"/>
        <v>500</v>
      </c>
      <c r="E17" s="26">
        <f t="shared" si="2"/>
        <v>131.99193120279014</v>
      </c>
      <c r="F17" s="26">
        <f t="shared" si="3"/>
        <v>368.00806879720983</v>
      </c>
      <c r="G17" s="18">
        <v>0</v>
      </c>
      <c r="H17" s="26">
        <f t="shared" si="4"/>
        <v>15486.878562168571</v>
      </c>
      <c r="I17" s="19">
        <f t="shared" si="5"/>
        <v>986.8785621685709</v>
      </c>
    </row>
    <row r="18" spans="3:9" ht="12.75">
      <c r="C18" s="1">
        <f t="shared" si="0"/>
        <v>8</v>
      </c>
      <c r="D18" s="26">
        <f t="shared" si="1"/>
        <v>500</v>
      </c>
      <c r="E18" s="26">
        <f t="shared" si="2"/>
        <v>128.92826403005336</v>
      </c>
      <c r="F18" s="26">
        <f t="shared" si="3"/>
        <v>371.07173596994664</v>
      </c>
      <c r="G18" s="18">
        <v>0</v>
      </c>
      <c r="H18" s="26">
        <f t="shared" si="4"/>
        <v>15115.806826198625</v>
      </c>
      <c r="I18" s="19">
        <f t="shared" si="5"/>
        <v>1115.806826198624</v>
      </c>
    </row>
    <row r="19" spans="3:9" ht="12.75">
      <c r="C19" s="1">
        <f t="shared" si="0"/>
        <v>9</v>
      </c>
      <c r="D19" s="26">
        <f t="shared" si="1"/>
        <v>500</v>
      </c>
      <c r="E19" s="26">
        <f t="shared" si="2"/>
        <v>125.83909182810356</v>
      </c>
      <c r="F19" s="26">
        <f t="shared" si="3"/>
        <v>374.16090817189644</v>
      </c>
      <c r="G19" s="18">
        <v>0</v>
      </c>
      <c r="H19" s="26">
        <f t="shared" si="4"/>
        <v>14741.645918026728</v>
      </c>
      <c r="I19" s="19">
        <f t="shared" si="5"/>
        <v>1241.6459180267277</v>
      </c>
    </row>
    <row r="20" spans="3:9" ht="12.75">
      <c r="C20" s="1">
        <f t="shared" si="0"/>
        <v>10</v>
      </c>
      <c r="D20" s="26">
        <f t="shared" si="1"/>
        <v>500</v>
      </c>
      <c r="E20" s="26">
        <f t="shared" si="2"/>
        <v>122.72420226757252</v>
      </c>
      <c r="F20" s="26">
        <f t="shared" si="3"/>
        <v>377.27579773242746</v>
      </c>
      <c r="G20" s="18">
        <v>0</v>
      </c>
      <c r="H20" s="26">
        <f t="shared" si="4"/>
        <v>14364.370120294301</v>
      </c>
      <c r="I20" s="19">
        <f t="shared" si="5"/>
        <v>1364.3701202943002</v>
      </c>
    </row>
    <row r="21" spans="3:13" ht="12.75">
      <c r="C21" s="1">
        <f t="shared" si="0"/>
        <v>11</v>
      </c>
      <c r="D21" s="26">
        <f t="shared" si="1"/>
        <v>500</v>
      </c>
      <c r="E21" s="26">
        <f t="shared" si="2"/>
        <v>119.58338125145006</v>
      </c>
      <c r="F21" s="26">
        <f t="shared" si="3"/>
        <v>380.4166187485499</v>
      </c>
      <c r="G21" s="18">
        <v>0</v>
      </c>
      <c r="H21" s="26">
        <f t="shared" si="4"/>
        <v>13983.953501545751</v>
      </c>
      <c r="I21" s="19">
        <f t="shared" si="5"/>
        <v>1483.9535015457502</v>
      </c>
      <c r="K21" s="34"/>
      <c r="L21" s="27"/>
      <c r="M21" s="27"/>
    </row>
    <row r="22" spans="3:13" ht="12.75">
      <c r="C22" s="1">
        <f t="shared" si="0"/>
        <v>12</v>
      </c>
      <c r="D22" s="26">
        <f t="shared" si="1"/>
        <v>500</v>
      </c>
      <c r="E22" s="26">
        <f t="shared" si="2"/>
        <v>116.41641290036839</v>
      </c>
      <c r="F22" s="26">
        <f t="shared" si="3"/>
        <v>383.5835870996316</v>
      </c>
      <c r="G22" s="18">
        <v>0</v>
      </c>
      <c r="H22" s="26">
        <f t="shared" si="4"/>
        <v>13600.36991444612</v>
      </c>
      <c r="I22" s="19">
        <f t="shared" si="5"/>
        <v>1600.3699144461186</v>
      </c>
      <c r="K22" s="35"/>
      <c r="L22" s="28"/>
      <c r="M22" s="28"/>
    </row>
    <row r="23" spans="3:11" ht="12.75">
      <c r="C23" s="1">
        <f t="shared" si="0"/>
        <v>13</v>
      </c>
      <c r="D23" s="26">
        <f t="shared" si="1"/>
        <v>500</v>
      </c>
      <c r="E23" s="26">
        <f t="shared" si="2"/>
        <v>113.22307953776397</v>
      </c>
      <c r="F23" s="26">
        <f t="shared" si="3"/>
        <v>386.77692046223603</v>
      </c>
      <c r="G23" s="18">
        <v>0</v>
      </c>
      <c r="H23" s="26">
        <f t="shared" si="4"/>
        <v>13213.592993983884</v>
      </c>
      <c r="I23" s="19">
        <f t="shared" si="5"/>
        <v>1713.5929939838825</v>
      </c>
      <c r="J23" s="32"/>
      <c r="K23" s="36"/>
    </row>
    <row r="24" spans="3:11" ht="12.75">
      <c r="C24" s="1">
        <f t="shared" si="0"/>
        <v>14</v>
      </c>
      <c r="D24" s="26">
        <f t="shared" si="1"/>
        <v>500</v>
      </c>
      <c r="E24" s="26">
        <f t="shared" si="2"/>
        <v>110.00316167491584</v>
      </c>
      <c r="F24" s="26">
        <f t="shared" si="3"/>
        <v>389.9968383250841</v>
      </c>
      <c r="G24" s="18">
        <v>0</v>
      </c>
      <c r="H24" s="26">
        <f t="shared" si="4"/>
        <v>12823.5961556588</v>
      </c>
      <c r="I24" s="19">
        <f t="shared" si="5"/>
        <v>1823.5961556587984</v>
      </c>
      <c r="J24" s="32"/>
      <c r="K24" s="36"/>
    </row>
    <row r="25" spans="3:11" ht="12.75">
      <c r="C25" s="1">
        <f t="shared" si="0"/>
        <v>15</v>
      </c>
      <c r="D25" s="26">
        <f t="shared" si="1"/>
        <v>500</v>
      </c>
      <c r="E25" s="26">
        <f t="shared" si="2"/>
        <v>106.75643799585953</v>
      </c>
      <c r="F25" s="26">
        <f t="shared" si="3"/>
        <v>393.2435620041405</v>
      </c>
      <c r="G25" s="18">
        <v>0</v>
      </c>
      <c r="H25" s="26">
        <f t="shared" si="4"/>
        <v>12430.352593654661</v>
      </c>
      <c r="I25" s="19">
        <f t="shared" si="5"/>
        <v>1930.352593654658</v>
      </c>
      <c r="K25" s="33"/>
    </row>
    <row r="26" spans="3:13" ht="12.75">
      <c r="C26" s="1">
        <f t="shared" si="0"/>
        <v>16</v>
      </c>
      <c r="D26" s="26">
        <f t="shared" si="1"/>
        <v>500</v>
      </c>
      <c r="E26" s="26">
        <f t="shared" si="2"/>
        <v>103.48268534217506</v>
      </c>
      <c r="F26" s="26">
        <f t="shared" si="3"/>
        <v>396.51731465782495</v>
      </c>
      <c r="G26" s="18">
        <v>0</v>
      </c>
      <c r="H26" s="26">
        <f t="shared" si="4"/>
        <v>12033.835278996836</v>
      </c>
      <c r="I26" s="19">
        <f t="shared" si="5"/>
        <v>2033.835278996833</v>
      </c>
      <c r="K26" s="36"/>
      <c r="L26" s="25"/>
      <c r="M26" s="25"/>
    </row>
    <row r="27" spans="3:9" ht="12.75">
      <c r="C27" s="1">
        <f t="shared" si="0"/>
        <v>17</v>
      </c>
      <c r="D27" s="26">
        <f t="shared" si="1"/>
        <v>500</v>
      </c>
      <c r="E27" s="26">
        <f t="shared" si="2"/>
        <v>100.18167869764866</v>
      </c>
      <c r="F27" s="26">
        <f t="shared" si="3"/>
        <v>399.81832130235136</v>
      </c>
      <c r="G27" s="18">
        <v>0</v>
      </c>
      <c r="H27" s="26">
        <f t="shared" si="4"/>
        <v>11634.016957694485</v>
      </c>
      <c r="I27" s="19">
        <f t="shared" si="5"/>
        <v>2134.016957694482</v>
      </c>
    </row>
    <row r="28" spans="3:13" ht="12.75">
      <c r="C28" s="1">
        <f t="shared" si="0"/>
        <v>18</v>
      </c>
      <c r="D28" s="26">
        <f t="shared" si="1"/>
        <v>500</v>
      </c>
      <c r="E28" s="26">
        <f t="shared" si="2"/>
        <v>96.85319117280659</v>
      </c>
      <c r="F28" s="26">
        <f t="shared" si="3"/>
        <v>403.1468088271934</v>
      </c>
      <c r="G28" s="18">
        <v>0</v>
      </c>
      <c r="H28" s="26">
        <f t="shared" si="4"/>
        <v>11230.87014886729</v>
      </c>
      <c r="I28" s="19">
        <f t="shared" si="5"/>
        <v>2230.870148867288</v>
      </c>
      <c r="K28" s="36"/>
      <c r="L28" s="25"/>
      <c r="M28" s="25"/>
    </row>
    <row r="29" spans="3:9" ht="12.75">
      <c r="C29" s="1">
        <f t="shared" si="0"/>
        <v>19</v>
      </c>
      <c r="D29" s="26">
        <f t="shared" si="1"/>
        <v>500</v>
      </c>
      <c r="E29" s="26">
        <f t="shared" si="2"/>
        <v>93.4969939893202</v>
      </c>
      <c r="F29" s="26">
        <f t="shared" si="3"/>
        <v>406.50300601067977</v>
      </c>
      <c r="G29" s="18">
        <v>0</v>
      </c>
      <c r="H29" s="26">
        <f t="shared" si="4"/>
        <v>10824.36714285661</v>
      </c>
      <c r="I29" s="19">
        <f t="shared" si="5"/>
        <v>2324.3671428566086</v>
      </c>
    </row>
    <row r="30" spans="3:9" ht="12.75">
      <c r="C30" s="1">
        <f t="shared" si="0"/>
        <v>20</v>
      </c>
      <c r="D30" s="26">
        <f t="shared" si="1"/>
        <v>500</v>
      </c>
      <c r="E30" s="26">
        <f t="shared" si="2"/>
        <v>90.1128564642813</v>
      </c>
      <c r="F30" s="26">
        <f t="shared" si="3"/>
        <v>409.8871435357187</v>
      </c>
      <c r="G30" s="18">
        <v>0</v>
      </c>
      <c r="H30" s="26">
        <f t="shared" si="4"/>
        <v>10414.47999932089</v>
      </c>
      <c r="I30" s="19">
        <f t="shared" si="5"/>
        <v>2414.47999932089</v>
      </c>
    </row>
    <row r="31" spans="3:9" ht="12.75">
      <c r="C31" s="1">
        <f t="shared" si="0"/>
        <v>21</v>
      </c>
      <c r="D31" s="26">
        <f t="shared" si="1"/>
        <v>500</v>
      </c>
      <c r="E31" s="26">
        <f t="shared" si="2"/>
        <v>86.70054599434643</v>
      </c>
      <c r="F31" s="26">
        <f t="shared" si="3"/>
        <v>413.29945400565356</v>
      </c>
      <c r="G31" s="18">
        <v>0</v>
      </c>
      <c r="H31" s="26">
        <f t="shared" si="4"/>
        <v>10001.180545315237</v>
      </c>
      <c r="I31" s="19">
        <f t="shared" si="5"/>
        <v>2501.1805453152365</v>
      </c>
    </row>
    <row r="32" spans="3:9" ht="12.75">
      <c r="C32" s="1">
        <f t="shared" si="0"/>
        <v>22</v>
      </c>
      <c r="D32" s="26">
        <f t="shared" si="1"/>
        <v>500</v>
      </c>
      <c r="E32" s="26">
        <f t="shared" si="2"/>
        <v>83.25982803974937</v>
      </c>
      <c r="F32" s="26">
        <f t="shared" si="3"/>
        <v>416.7401719602506</v>
      </c>
      <c r="G32" s="18"/>
      <c r="H32" s="26">
        <f t="shared" si="4"/>
        <v>9584.440373354986</v>
      </c>
      <c r="I32" s="19">
        <f t="shared" si="5"/>
        <v>2584.4403733549857</v>
      </c>
    </row>
    <row r="33" spans="3:9" ht="12.75">
      <c r="C33" s="1">
        <f t="shared" si="0"/>
        <v>23</v>
      </c>
      <c r="D33" s="26">
        <f t="shared" si="1"/>
        <v>500</v>
      </c>
      <c r="E33" s="26">
        <f t="shared" si="2"/>
        <v>79.79046610818027</v>
      </c>
      <c r="F33" s="26">
        <f t="shared" si="3"/>
        <v>420.2095338918197</v>
      </c>
      <c r="G33" s="18">
        <v>0</v>
      </c>
      <c r="H33" s="26">
        <f t="shared" si="4"/>
        <v>9164.230839463167</v>
      </c>
      <c r="I33" s="19">
        <f t="shared" si="5"/>
        <v>2664.230839463166</v>
      </c>
    </row>
    <row r="34" spans="3:9" ht="12.75">
      <c r="C34" s="1">
        <f t="shared" si="0"/>
        <v>24</v>
      </c>
      <c r="D34" s="26">
        <f t="shared" si="1"/>
        <v>500</v>
      </c>
      <c r="E34" s="26">
        <f t="shared" si="2"/>
        <v>76.29222173853087</v>
      </c>
      <c r="F34" s="26">
        <f t="shared" si="3"/>
        <v>423.7077782614691</v>
      </c>
      <c r="G34" s="18">
        <v>0</v>
      </c>
      <c r="H34" s="26">
        <f t="shared" si="4"/>
        <v>8740.523061201699</v>
      </c>
      <c r="I34" s="19">
        <f t="shared" si="5"/>
        <v>2740.5230612016967</v>
      </c>
    </row>
    <row r="35" spans="3:9" ht="12.75">
      <c r="C35" s="1">
        <f t="shared" si="0"/>
        <v>25</v>
      </c>
      <c r="D35" s="26">
        <f t="shared" si="1"/>
        <v>500</v>
      </c>
      <c r="E35" s="26">
        <f t="shared" si="2"/>
        <v>72.76485448450414</v>
      </c>
      <c r="F35" s="26">
        <f t="shared" si="3"/>
        <v>427.23514551549584</v>
      </c>
      <c r="G35" s="18">
        <v>0</v>
      </c>
      <c r="H35" s="26">
        <f t="shared" si="4"/>
        <v>8313.287915686202</v>
      </c>
      <c r="I35" s="19">
        <f t="shared" si="5"/>
        <v>2813.287915686201</v>
      </c>
    </row>
    <row r="36" spans="3:9" ht="12.75">
      <c r="C36" s="1">
        <f t="shared" si="0"/>
        <v>26</v>
      </c>
      <c r="D36" s="26">
        <f t="shared" si="1"/>
        <v>500</v>
      </c>
      <c r="E36" s="26">
        <f t="shared" si="2"/>
        <v>69.20812189808764</v>
      </c>
      <c r="F36" s="26">
        <f t="shared" si="3"/>
        <v>430.79187810191235</v>
      </c>
      <c r="G36" s="18">
        <v>0</v>
      </c>
      <c r="H36" s="26">
        <f t="shared" si="4"/>
        <v>7882.496037584289</v>
      </c>
      <c r="I36" s="19">
        <f t="shared" si="5"/>
        <v>2882.4960375842884</v>
      </c>
    </row>
    <row r="37" spans="3:9" ht="12.75">
      <c r="C37" s="1">
        <f t="shared" si="0"/>
        <v>27</v>
      </c>
      <c r="D37" s="26">
        <f t="shared" si="1"/>
        <v>500</v>
      </c>
      <c r="E37" s="26">
        <f t="shared" si="2"/>
        <v>65.62177951288922</v>
      </c>
      <c r="F37" s="26">
        <f t="shared" si="3"/>
        <v>434.37822048711075</v>
      </c>
      <c r="G37" s="18">
        <v>0</v>
      </c>
      <c r="H37" s="26">
        <f t="shared" si="4"/>
        <v>7448.117817097179</v>
      </c>
      <c r="I37" s="19">
        <f t="shared" si="5"/>
        <v>2948.1178170971775</v>
      </c>
    </row>
    <row r="38" spans="3:9" ht="12.75">
      <c r="C38" s="1">
        <f t="shared" si="0"/>
        <v>28</v>
      </c>
      <c r="D38" s="26">
        <f t="shared" si="1"/>
        <v>500</v>
      </c>
      <c r="E38" s="26">
        <f t="shared" si="2"/>
        <v>62.00558082733402</v>
      </c>
      <c r="F38" s="26">
        <f t="shared" si="3"/>
        <v>437.99441917266597</v>
      </c>
      <c r="G38" s="18">
        <v>0</v>
      </c>
      <c r="H38" s="26">
        <f t="shared" si="4"/>
        <v>7010.123397924513</v>
      </c>
      <c r="I38" s="19">
        <f t="shared" si="5"/>
        <v>3010.1233979245117</v>
      </c>
    </row>
    <row r="39" spans="3:9" ht="12.75">
      <c r="C39" s="1">
        <f t="shared" si="0"/>
        <v>29</v>
      </c>
      <c r="D39" s="26">
        <f t="shared" si="1"/>
        <v>500</v>
      </c>
      <c r="E39" s="26">
        <f t="shared" si="2"/>
        <v>58.359277287721575</v>
      </c>
      <c r="F39" s="26">
        <f t="shared" si="3"/>
        <v>441.64072271227843</v>
      </c>
      <c r="G39" s="18"/>
      <c r="H39" s="26">
        <f t="shared" si="4"/>
        <v>6568.482675212234</v>
      </c>
      <c r="I39" s="19">
        <f t="shared" si="5"/>
        <v>3068.482675212233</v>
      </c>
    </row>
    <row r="40" spans="3:9" ht="12.75">
      <c r="C40" s="1">
        <f t="shared" si="0"/>
        <v>30</v>
      </c>
      <c r="D40" s="26">
        <f t="shared" si="1"/>
        <v>500</v>
      </c>
      <c r="E40" s="26">
        <f t="shared" si="2"/>
        <v>54.682618271141855</v>
      </c>
      <c r="F40" s="26">
        <f t="shared" si="3"/>
        <v>445.31738172885815</v>
      </c>
      <c r="G40" s="18">
        <v>0</v>
      </c>
      <c r="H40" s="26">
        <f t="shared" si="4"/>
        <v>6123.165293483376</v>
      </c>
      <c r="I40" s="19">
        <f t="shared" si="5"/>
        <v>3123.165293483375</v>
      </c>
    </row>
    <row r="41" spans="3:9" ht="12.75">
      <c r="C41" s="1">
        <f t="shared" si="0"/>
        <v>31</v>
      </c>
      <c r="D41" s="26">
        <f t="shared" si="1"/>
        <v>500</v>
      </c>
      <c r="E41" s="26">
        <f t="shared" si="2"/>
        <v>50.97535106824911</v>
      </c>
      <c r="F41" s="26">
        <f t="shared" si="3"/>
        <v>449.0246489317509</v>
      </c>
      <c r="G41" s="18">
        <v>0</v>
      </c>
      <c r="H41" s="26">
        <f t="shared" si="4"/>
        <v>5674.140644551626</v>
      </c>
      <c r="I41" s="19">
        <f t="shared" si="5"/>
        <v>3174.140644551624</v>
      </c>
    </row>
    <row r="42" spans="3:9" ht="12.75">
      <c r="C42" s="1">
        <f t="shared" si="0"/>
        <v>32</v>
      </c>
      <c r="D42" s="26">
        <f t="shared" si="1"/>
        <v>500</v>
      </c>
      <c r="E42" s="26">
        <f t="shared" si="2"/>
        <v>47.23722086589229</v>
      </c>
      <c r="F42" s="26">
        <f t="shared" si="3"/>
        <v>452.7627791341077</v>
      </c>
      <c r="G42" s="18">
        <v>0</v>
      </c>
      <c r="H42" s="26">
        <f t="shared" si="4"/>
        <v>5221.3778654175185</v>
      </c>
      <c r="I42" s="19">
        <f t="shared" si="5"/>
        <v>3221.377865417516</v>
      </c>
    </row>
    <row r="43" spans="3:9" ht="12.75">
      <c r="C43" s="1">
        <f t="shared" si="0"/>
        <v>33</v>
      </c>
      <c r="D43" s="26">
        <f t="shared" si="1"/>
        <v>500</v>
      </c>
      <c r="E43" s="26">
        <f t="shared" si="2"/>
        <v>43.46797072960084</v>
      </c>
      <c r="F43" s="26">
        <f t="shared" si="3"/>
        <v>456.53202927039916</v>
      </c>
      <c r="G43" s="18">
        <v>0</v>
      </c>
      <c r="H43" s="26">
        <f t="shared" si="4"/>
        <v>4764.845836147119</v>
      </c>
      <c r="I43" s="19">
        <f t="shared" si="5"/>
        <v>3264.845836147117</v>
      </c>
    </row>
    <row r="44" spans="3:9" ht="12.75">
      <c r="C44" s="1">
        <f t="shared" si="0"/>
        <v>34</v>
      </c>
      <c r="D44" s="26">
        <f t="shared" si="1"/>
        <v>500</v>
      </c>
      <c r="E44" s="26">
        <f t="shared" si="2"/>
        <v>39.667341585924774</v>
      </c>
      <c r="F44" s="26">
        <f t="shared" si="3"/>
        <v>460.33265841407524</v>
      </c>
      <c r="G44" s="18">
        <v>0</v>
      </c>
      <c r="H44" s="26">
        <f t="shared" si="4"/>
        <v>4304.513177733044</v>
      </c>
      <c r="I44" s="19">
        <f t="shared" si="5"/>
        <v>3304.513177733042</v>
      </c>
    </row>
    <row r="45" spans="3:9" ht="12.75">
      <c r="C45" s="1">
        <f t="shared" si="0"/>
        <v>35</v>
      </c>
      <c r="D45" s="26">
        <f t="shared" si="1"/>
        <v>500</v>
      </c>
      <c r="E45" s="26">
        <f t="shared" si="2"/>
        <v>35.8350722046276</v>
      </c>
      <c r="F45" s="26">
        <f t="shared" si="3"/>
        <v>464.1649277953724</v>
      </c>
      <c r="G45" s="18">
        <v>0</v>
      </c>
      <c r="H45" s="26">
        <f t="shared" si="4"/>
        <v>3840.348249937672</v>
      </c>
      <c r="I45" s="19">
        <f t="shared" si="5"/>
        <v>3340.3482499376696</v>
      </c>
    </row>
    <row r="46" spans="3:9" ht="12.75">
      <c r="C46" s="1">
        <f t="shared" si="0"/>
        <v>36</v>
      </c>
      <c r="D46" s="26">
        <f t="shared" si="1"/>
        <v>500</v>
      </c>
      <c r="E46" s="26">
        <f t="shared" si="2"/>
        <v>31.97089918073112</v>
      </c>
      <c r="F46" s="26">
        <f t="shared" si="3"/>
        <v>468.0291008192689</v>
      </c>
      <c r="G46" s="18">
        <v>0</v>
      </c>
      <c r="H46" s="26">
        <f t="shared" si="4"/>
        <v>3372.319149118403</v>
      </c>
      <c r="I46" s="19">
        <f t="shared" si="5"/>
        <v>3372.3191491184007</v>
      </c>
    </row>
    <row r="47" spans="3:9" ht="12.75">
      <c r="C47" s="1">
        <f t="shared" si="0"/>
        <v>37</v>
      </c>
      <c r="D47" s="26">
        <f t="shared" si="1"/>
        <v>500</v>
      </c>
      <c r="E47" s="26">
        <f t="shared" si="2"/>
        <v>28.074556916410707</v>
      </c>
      <c r="F47" s="26">
        <f t="shared" si="3"/>
        <v>471.9254430835893</v>
      </c>
      <c r="G47" s="18">
        <v>0</v>
      </c>
      <c r="H47" s="26">
        <f t="shared" si="4"/>
        <v>2900.3937060348135</v>
      </c>
      <c r="I47" s="19">
        <f t="shared" si="5"/>
        <v>3400.393706034811</v>
      </c>
    </row>
    <row r="48" spans="3:9" ht="12.75">
      <c r="C48" s="1">
        <f t="shared" si="0"/>
        <v>38</v>
      </c>
      <c r="D48" s="26">
        <f t="shared" si="1"/>
        <v>500</v>
      </c>
      <c r="E48" s="26">
        <f t="shared" si="2"/>
        <v>24.145777602739823</v>
      </c>
      <c r="F48" s="26">
        <f t="shared" si="3"/>
        <v>475.8542223972602</v>
      </c>
      <c r="G48" s="18">
        <v>0</v>
      </c>
      <c r="H48" s="26">
        <f t="shared" si="4"/>
        <v>2424.5394836375535</v>
      </c>
      <c r="I48" s="19">
        <f t="shared" si="5"/>
        <v>3424.539483637551</v>
      </c>
    </row>
    <row r="49" spans="3:9" ht="12.75">
      <c r="C49" s="1">
        <f t="shared" si="0"/>
        <v>39</v>
      </c>
      <c r="D49" s="26">
        <f t="shared" si="1"/>
        <v>500</v>
      </c>
      <c r="E49" s="26">
        <f t="shared" si="2"/>
        <v>20.184291201282637</v>
      </c>
      <c r="F49" s="26">
        <f t="shared" si="3"/>
        <v>479.81570879871737</v>
      </c>
      <c r="G49" s="18">
        <v>0</v>
      </c>
      <c r="H49" s="26">
        <f t="shared" si="4"/>
        <v>1944.723774838836</v>
      </c>
      <c r="I49" s="19">
        <f t="shared" si="5"/>
        <v>3444.7237748388334</v>
      </c>
    </row>
    <row r="50" spans="3:9" ht="12.75">
      <c r="C50" s="1">
        <f t="shared" si="0"/>
        <v>40</v>
      </c>
      <c r="D50" s="26">
        <f t="shared" si="1"/>
        <v>500</v>
      </c>
      <c r="E50" s="26">
        <f t="shared" si="2"/>
        <v>16.18982542553331</v>
      </c>
      <c r="F50" s="26">
        <f t="shared" si="3"/>
        <v>483.8101745744667</v>
      </c>
      <c r="G50" s="18">
        <v>0</v>
      </c>
      <c r="H50" s="26">
        <f t="shared" si="4"/>
        <v>1460.9136002643695</v>
      </c>
      <c r="I50" s="19">
        <f t="shared" si="5"/>
        <v>3460.913600264367</v>
      </c>
    </row>
    <row r="51" spans="3:9" ht="12.75">
      <c r="C51" s="1">
        <f t="shared" si="0"/>
        <v>41</v>
      </c>
      <c r="D51" s="26">
        <f t="shared" si="1"/>
        <v>500</v>
      </c>
      <c r="E51" s="26">
        <f t="shared" si="2"/>
        <v>12.162105722200877</v>
      </c>
      <c r="F51" s="26">
        <f t="shared" si="3"/>
        <v>487.83789427779914</v>
      </c>
      <c r="G51" s="18">
        <v>0</v>
      </c>
      <c r="H51" s="26">
        <f t="shared" si="4"/>
        <v>973.0757059865704</v>
      </c>
      <c r="I51" s="19">
        <f t="shared" si="5"/>
        <v>3473.0757059865678</v>
      </c>
    </row>
    <row r="52" spans="3:9" ht="12.75">
      <c r="C52" s="1">
        <f t="shared" si="0"/>
        <v>42</v>
      </c>
      <c r="D52" s="26">
        <f t="shared" si="1"/>
        <v>500</v>
      </c>
      <c r="E52" s="26">
        <f t="shared" si="2"/>
        <v>8.1008552523382</v>
      </c>
      <c r="F52" s="26">
        <f t="shared" si="3"/>
        <v>491.8991447476618</v>
      </c>
      <c r="G52" s="18">
        <v>0</v>
      </c>
      <c r="H52" s="26">
        <f t="shared" si="4"/>
        <v>481.17656123890856</v>
      </c>
      <c r="I52" s="19">
        <f t="shared" si="5"/>
        <v>3481.176561238906</v>
      </c>
    </row>
    <row r="53" spans="3:9" ht="12.75">
      <c r="C53" s="1">
        <f t="shared" si="0"/>
        <v>43</v>
      </c>
      <c r="D53" s="26">
        <f t="shared" si="1"/>
        <v>481.17656123890856</v>
      </c>
      <c r="E53" s="26">
        <f t="shared" si="2"/>
        <v>4.005794872313914</v>
      </c>
      <c r="F53" s="26">
        <f t="shared" si="3"/>
        <v>477.17076636659465</v>
      </c>
      <c r="G53" s="18">
        <v>0</v>
      </c>
      <c r="H53" s="26">
        <f t="shared" si="4"/>
        <v>0</v>
      </c>
      <c r="I53" s="19">
        <f t="shared" si="5"/>
        <v>3485.1823561112196</v>
      </c>
    </row>
    <row r="54" spans="3:9" ht="12.75">
      <c r="C54" s="1">
        <f t="shared" si="0"/>
      </c>
      <c r="D54" s="26">
        <f t="shared" si="1"/>
      </c>
      <c r="E54" s="26">
        <f t="shared" si="2"/>
      </c>
      <c r="F54" s="26">
        <f t="shared" si="3"/>
      </c>
      <c r="G54" s="18">
        <v>0</v>
      </c>
      <c r="H54" s="26">
        <f t="shared" si="4"/>
      </c>
      <c r="I54" s="19">
        <f t="shared" si="5"/>
      </c>
    </row>
    <row r="55" spans="3:9" ht="12.75">
      <c r="C55" s="1">
        <f t="shared" si="0"/>
      </c>
      <c r="D55" s="26">
        <f t="shared" si="1"/>
      </c>
      <c r="E55" s="26">
        <f t="shared" si="2"/>
      </c>
      <c r="F55" s="26">
        <f t="shared" si="3"/>
      </c>
      <c r="G55" s="18">
        <v>0</v>
      </c>
      <c r="H55" s="26">
        <f t="shared" si="4"/>
      </c>
      <c r="I55" s="19">
        <f t="shared" si="5"/>
      </c>
    </row>
    <row r="56" spans="3:9" ht="12.75">
      <c r="C56" s="1">
        <f t="shared" si="0"/>
      </c>
      <c r="D56" s="26">
        <f t="shared" si="1"/>
      </c>
      <c r="E56" s="26">
        <f t="shared" si="2"/>
      </c>
      <c r="F56" s="26">
        <f t="shared" si="3"/>
      </c>
      <c r="G56" s="18">
        <v>0</v>
      </c>
      <c r="H56" s="26">
        <f t="shared" si="4"/>
      </c>
      <c r="I56" s="19">
        <f t="shared" si="5"/>
      </c>
    </row>
    <row r="57" spans="3:9" ht="12.75">
      <c r="C57" s="1">
        <f t="shared" si="0"/>
      </c>
      <c r="D57" s="26">
        <f t="shared" si="1"/>
      </c>
      <c r="E57" s="26">
        <f t="shared" si="2"/>
      </c>
      <c r="F57" s="26">
        <f t="shared" si="3"/>
      </c>
      <c r="G57" s="18">
        <v>0</v>
      </c>
      <c r="H57" s="26">
        <f t="shared" si="4"/>
      </c>
      <c r="I57" s="19">
        <f t="shared" si="5"/>
      </c>
    </row>
    <row r="58" spans="3:9" ht="12.75">
      <c r="C58" s="1">
        <f t="shared" si="0"/>
      </c>
      <c r="D58" s="26">
        <f t="shared" si="1"/>
      </c>
      <c r="E58" s="26">
        <f t="shared" si="2"/>
      </c>
      <c r="F58" s="26">
        <f t="shared" si="3"/>
      </c>
      <c r="G58" s="18">
        <v>0</v>
      </c>
      <c r="H58" s="26">
        <f t="shared" si="4"/>
      </c>
      <c r="I58" s="19">
        <f t="shared" si="5"/>
      </c>
    </row>
    <row r="59" spans="3:9" ht="12.75">
      <c r="C59" s="1">
        <f t="shared" si="0"/>
      </c>
      <c r="D59" s="26">
        <f t="shared" si="1"/>
      </c>
      <c r="E59" s="26">
        <f t="shared" si="2"/>
      </c>
      <c r="F59" s="26">
        <f t="shared" si="3"/>
      </c>
      <c r="G59" s="18">
        <v>0</v>
      </c>
      <c r="H59" s="26">
        <f t="shared" si="4"/>
      </c>
      <c r="I59" s="19">
        <f t="shared" si="5"/>
      </c>
    </row>
    <row r="60" spans="3:9" ht="12.75">
      <c r="C60" s="1">
        <f t="shared" si="0"/>
      </c>
      <c r="D60" s="26">
        <f t="shared" si="1"/>
      </c>
      <c r="E60" s="26">
        <f t="shared" si="2"/>
      </c>
      <c r="F60" s="26">
        <f t="shared" si="3"/>
      </c>
      <c r="G60" s="18">
        <v>0</v>
      </c>
      <c r="H60" s="26">
        <f t="shared" si="4"/>
      </c>
      <c r="I60" s="19">
        <f t="shared" si="5"/>
      </c>
    </row>
    <row r="61" spans="3:9" ht="12.75">
      <c r="C61" s="1">
        <f t="shared" si="0"/>
      </c>
      <c r="D61" s="26">
        <f t="shared" si="1"/>
      </c>
      <c r="E61" s="26">
        <f t="shared" si="2"/>
      </c>
      <c r="F61" s="26">
        <f t="shared" si="3"/>
      </c>
      <c r="G61" s="18">
        <v>0</v>
      </c>
      <c r="H61" s="26">
        <f t="shared" si="4"/>
      </c>
      <c r="I61" s="19">
        <f t="shared" si="5"/>
      </c>
    </row>
    <row r="62" spans="3:9" ht="12.75">
      <c r="C62" s="1">
        <f t="shared" si="0"/>
      </c>
      <c r="D62" s="26">
        <f t="shared" si="1"/>
      </c>
      <c r="E62" s="26">
        <f t="shared" si="2"/>
      </c>
      <c r="F62" s="26">
        <f t="shared" si="3"/>
      </c>
      <c r="G62" s="18">
        <v>0</v>
      </c>
      <c r="H62" s="26">
        <f t="shared" si="4"/>
      </c>
      <c r="I62" s="19">
        <f t="shared" si="5"/>
      </c>
    </row>
    <row r="63" spans="3:9" ht="12.75">
      <c r="C63" s="1">
        <f t="shared" si="0"/>
      </c>
      <c r="D63" s="26">
        <f t="shared" si="1"/>
      </c>
      <c r="E63" s="26">
        <f t="shared" si="2"/>
      </c>
      <c r="F63" s="26">
        <f t="shared" si="3"/>
      </c>
      <c r="G63" s="18">
        <v>0</v>
      </c>
      <c r="H63" s="26">
        <f t="shared" si="4"/>
      </c>
      <c r="I63" s="19">
        <f t="shared" si="5"/>
      </c>
    </row>
    <row r="64" spans="3:9" ht="12.75">
      <c r="C64" s="1">
        <f t="shared" si="0"/>
      </c>
      <c r="D64" s="26">
        <f t="shared" si="1"/>
      </c>
      <c r="E64" s="26">
        <f t="shared" si="2"/>
      </c>
      <c r="F64" s="26">
        <f t="shared" si="3"/>
      </c>
      <c r="G64" s="18">
        <v>0</v>
      </c>
      <c r="H64" s="26">
        <f t="shared" si="4"/>
      </c>
      <c r="I64" s="19">
        <f t="shared" si="5"/>
      </c>
    </row>
    <row r="65" spans="3:9" ht="12.75">
      <c r="C65" s="1">
        <f t="shared" si="0"/>
      </c>
      <c r="D65" s="26">
        <f t="shared" si="1"/>
      </c>
      <c r="E65" s="26">
        <f t="shared" si="2"/>
      </c>
      <c r="F65" s="26">
        <f t="shared" si="3"/>
      </c>
      <c r="G65" s="18">
        <v>0</v>
      </c>
      <c r="H65" s="26">
        <f t="shared" si="4"/>
      </c>
      <c r="I65" s="19">
        <f t="shared" si="5"/>
      </c>
    </row>
    <row r="66" spans="3:9" ht="12.75">
      <c r="C66" s="1">
        <f t="shared" si="0"/>
      </c>
      <c r="D66" s="26">
        <f t="shared" si="1"/>
      </c>
      <c r="E66" s="26">
        <f t="shared" si="2"/>
      </c>
      <c r="F66" s="26">
        <f t="shared" si="3"/>
      </c>
      <c r="G66" s="18">
        <v>0</v>
      </c>
      <c r="H66" s="26">
        <f t="shared" si="4"/>
      </c>
      <c r="I66" s="19">
        <f t="shared" si="5"/>
      </c>
    </row>
    <row r="67" spans="3:9" ht="12.75">
      <c r="C67" s="1">
        <f t="shared" si="0"/>
      </c>
      <c r="D67" s="26">
        <f t="shared" si="1"/>
      </c>
      <c r="E67" s="26">
        <f t="shared" si="2"/>
      </c>
      <c r="F67" s="26">
        <f t="shared" si="3"/>
      </c>
      <c r="G67" s="18">
        <v>0</v>
      </c>
      <c r="H67" s="26">
        <f t="shared" si="4"/>
      </c>
      <c r="I67" s="19">
        <f t="shared" si="5"/>
      </c>
    </row>
    <row r="68" spans="3:9" ht="12.75">
      <c r="C68" s="1">
        <f t="shared" si="0"/>
      </c>
      <c r="D68" s="26">
        <f t="shared" si="1"/>
      </c>
      <c r="E68" s="26">
        <f t="shared" si="2"/>
      </c>
      <c r="F68" s="26">
        <f t="shared" si="3"/>
      </c>
      <c r="G68" s="18">
        <v>0</v>
      </c>
      <c r="H68" s="26">
        <f t="shared" si="4"/>
      </c>
      <c r="I68" s="19">
        <f t="shared" si="5"/>
      </c>
    </row>
    <row r="69" spans="3:9" ht="12.75">
      <c r="C69" s="1">
        <f t="shared" si="0"/>
      </c>
      <c r="D69" s="26">
        <f t="shared" si="1"/>
      </c>
      <c r="E69" s="26">
        <f t="shared" si="2"/>
      </c>
      <c r="F69" s="26">
        <f t="shared" si="3"/>
      </c>
      <c r="G69" s="18">
        <v>0</v>
      </c>
      <c r="H69" s="26">
        <f t="shared" si="4"/>
      </c>
      <c r="I69" s="19">
        <f t="shared" si="5"/>
      </c>
    </row>
    <row r="70" spans="3:9" ht="12.75">
      <c r="C70" s="1">
        <f t="shared" si="0"/>
      </c>
      <c r="D70" s="26">
        <f t="shared" si="1"/>
      </c>
      <c r="E70" s="26">
        <f t="shared" si="2"/>
      </c>
      <c r="F70" s="26">
        <f t="shared" si="3"/>
      </c>
      <c r="G70" s="18">
        <v>0</v>
      </c>
      <c r="H70" s="26">
        <f t="shared" si="4"/>
      </c>
      <c r="I70" s="19">
        <f t="shared" si="5"/>
      </c>
    </row>
    <row r="71" spans="3:9" ht="12.75">
      <c r="C71" s="1">
        <f t="shared" si="0"/>
      </c>
      <c r="D71" s="26">
        <f t="shared" si="1"/>
      </c>
      <c r="E71" s="26">
        <f t="shared" si="2"/>
      </c>
      <c r="F71" s="26">
        <f t="shared" si="3"/>
      </c>
      <c r="G71" s="18">
        <v>0</v>
      </c>
      <c r="H71" s="26">
        <f t="shared" si="4"/>
      </c>
      <c r="I71" s="19">
        <f t="shared" si="5"/>
      </c>
    </row>
    <row r="72" spans="3:9" ht="12.75">
      <c r="C72" s="1">
        <f t="shared" si="0"/>
      </c>
      <c r="D72" s="26">
        <f t="shared" si="1"/>
      </c>
      <c r="E72" s="26">
        <f t="shared" si="2"/>
      </c>
      <c r="F72" s="26">
        <f t="shared" si="3"/>
      </c>
      <c r="G72" s="18">
        <v>0</v>
      </c>
      <c r="H72" s="26">
        <f t="shared" si="4"/>
      </c>
      <c r="I72" s="19">
        <f t="shared" si="5"/>
      </c>
    </row>
    <row r="73" spans="3:9" ht="12.75">
      <c r="C73" s="1">
        <f t="shared" si="0"/>
      </c>
      <c r="D73" s="26">
        <f t="shared" si="1"/>
      </c>
      <c r="E73" s="26">
        <f t="shared" si="2"/>
      </c>
      <c r="F73" s="26">
        <f t="shared" si="3"/>
      </c>
      <c r="G73" s="18">
        <v>0</v>
      </c>
      <c r="H73" s="26">
        <f t="shared" si="4"/>
      </c>
      <c r="I73" s="19">
        <f t="shared" si="5"/>
      </c>
    </row>
    <row r="74" spans="3:9" ht="12.75">
      <c r="C74" s="1">
        <f t="shared" si="0"/>
      </c>
      <c r="D74" s="26">
        <f t="shared" si="1"/>
      </c>
      <c r="E74" s="26">
        <f t="shared" si="2"/>
      </c>
      <c r="F74" s="26">
        <f t="shared" si="3"/>
      </c>
      <c r="G74" s="18">
        <v>0</v>
      </c>
      <c r="H74" s="26">
        <f t="shared" si="4"/>
      </c>
      <c r="I74" s="19">
        <f t="shared" si="5"/>
      </c>
    </row>
    <row r="75" spans="3:9" ht="12.75">
      <c r="C75" s="1">
        <f aca="true" t="shared" si="6" ref="C75:C138">IF(AND(H74&lt;&gt;"",H74&gt;0),C74+1,REPT(,1))</f>
      </c>
      <c r="D75" s="26">
        <f aca="true" t="shared" si="7" ref="D75:D138">IF(AND(H74&lt;&gt;"",H74&gt;0),IF($D$5&lt;=H74,$D$5,H74),REPT(,1))</f>
      </c>
      <c r="E75" s="26">
        <f aca="true" t="shared" si="8" ref="E75:E138">IF(AND(H74&lt;&gt;"",H74&gt;0),$D$6/12*H74,REPT(,1))</f>
      </c>
      <c r="F75" s="26">
        <f aca="true" t="shared" si="9" ref="F75:F138">IF(AND(H74&lt;&gt;"",H74&gt;0),D75-E75,REPT(,1))</f>
      </c>
      <c r="G75" s="18">
        <v>0</v>
      </c>
      <c r="H75" s="26">
        <f aca="true" t="shared" si="10" ref="H75:H138">IF(AND(H74&lt;&gt;"",H74&gt;0),IF(D75-H74&lt;0,H74-F75-G75,D75-H74),REPT(,1))</f>
      </c>
      <c r="I75" s="19">
        <f t="shared" si="5"/>
      </c>
    </row>
    <row r="76" spans="3:9" ht="12.75">
      <c r="C76" s="1">
        <f t="shared" si="6"/>
      </c>
      <c r="D76" s="26">
        <f t="shared" si="7"/>
      </c>
      <c r="E76" s="26">
        <f t="shared" si="8"/>
      </c>
      <c r="F76" s="26">
        <f t="shared" si="9"/>
      </c>
      <c r="G76" s="18">
        <v>0</v>
      </c>
      <c r="H76" s="26">
        <f t="shared" si="10"/>
      </c>
      <c r="I76" s="19">
        <f t="shared" si="5"/>
      </c>
    </row>
    <row r="77" spans="3:9" ht="12.75">
      <c r="C77" s="1">
        <f t="shared" si="6"/>
      </c>
      <c r="D77" s="26">
        <f t="shared" si="7"/>
      </c>
      <c r="E77" s="26">
        <f t="shared" si="8"/>
      </c>
      <c r="F77" s="26">
        <f t="shared" si="9"/>
      </c>
      <c r="G77" s="18">
        <v>0</v>
      </c>
      <c r="H77" s="26">
        <f t="shared" si="10"/>
      </c>
      <c r="I77" s="19">
        <f aca="true" t="shared" si="11" ref="I77:I140">IF(ISERROR(E77+I76),"",E77+I76)</f>
      </c>
    </row>
    <row r="78" spans="3:9" ht="12.75">
      <c r="C78" s="1">
        <f t="shared" si="6"/>
      </c>
      <c r="D78" s="26">
        <f t="shared" si="7"/>
      </c>
      <c r="E78" s="26">
        <f t="shared" si="8"/>
      </c>
      <c r="F78" s="26">
        <f t="shared" si="9"/>
      </c>
      <c r="G78" s="18">
        <v>0</v>
      </c>
      <c r="H78" s="26">
        <f t="shared" si="10"/>
      </c>
      <c r="I78" s="19">
        <f t="shared" si="11"/>
      </c>
    </row>
    <row r="79" spans="3:9" ht="12.75">
      <c r="C79" s="1">
        <f t="shared" si="6"/>
      </c>
      <c r="D79" s="26">
        <f t="shared" si="7"/>
      </c>
      <c r="E79" s="26">
        <f t="shared" si="8"/>
      </c>
      <c r="F79" s="26">
        <f t="shared" si="9"/>
      </c>
      <c r="G79" s="18">
        <v>0</v>
      </c>
      <c r="H79" s="26">
        <f t="shared" si="10"/>
      </c>
      <c r="I79" s="19">
        <f t="shared" si="11"/>
      </c>
    </row>
    <row r="80" spans="3:9" ht="12.75">
      <c r="C80" s="1">
        <f t="shared" si="6"/>
      </c>
      <c r="D80" s="26">
        <f t="shared" si="7"/>
      </c>
      <c r="E80" s="26">
        <f t="shared" si="8"/>
      </c>
      <c r="F80" s="26">
        <f t="shared" si="9"/>
      </c>
      <c r="G80" s="18">
        <v>0</v>
      </c>
      <c r="H80" s="26">
        <f t="shared" si="10"/>
      </c>
      <c r="I80" s="19">
        <f t="shared" si="11"/>
      </c>
    </row>
    <row r="81" spans="3:9" ht="12.75">
      <c r="C81" s="1">
        <f t="shared" si="6"/>
      </c>
      <c r="D81" s="26">
        <f t="shared" si="7"/>
      </c>
      <c r="E81" s="26">
        <f t="shared" si="8"/>
      </c>
      <c r="F81" s="26">
        <f t="shared" si="9"/>
      </c>
      <c r="G81" s="18">
        <v>0</v>
      </c>
      <c r="H81" s="26">
        <f t="shared" si="10"/>
      </c>
      <c r="I81" s="19">
        <f t="shared" si="11"/>
      </c>
    </row>
    <row r="82" spans="3:9" ht="12.75">
      <c r="C82" s="1">
        <f t="shared" si="6"/>
      </c>
      <c r="D82" s="26">
        <f t="shared" si="7"/>
      </c>
      <c r="E82" s="26">
        <f t="shared" si="8"/>
      </c>
      <c r="F82" s="26">
        <f t="shared" si="9"/>
      </c>
      <c r="G82" s="18">
        <v>0</v>
      </c>
      <c r="H82" s="26">
        <f t="shared" si="10"/>
      </c>
      <c r="I82" s="19">
        <f t="shared" si="11"/>
      </c>
    </row>
    <row r="83" spans="3:9" ht="12.75">
      <c r="C83" s="1">
        <f t="shared" si="6"/>
      </c>
      <c r="D83" s="26">
        <f t="shared" si="7"/>
      </c>
      <c r="E83" s="26">
        <f t="shared" si="8"/>
      </c>
      <c r="F83" s="26">
        <f t="shared" si="9"/>
      </c>
      <c r="G83" s="18">
        <v>0</v>
      </c>
      <c r="H83" s="26">
        <f t="shared" si="10"/>
      </c>
      <c r="I83" s="19">
        <f t="shared" si="11"/>
      </c>
    </row>
    <row r="84" spans="3:9" ht="12.75">
      <c r="C84" s="1">
        <f t="shared" si="6"/>
      </c>
      <c r="D84" s="26">
        <f t="shared" si="7"/>
      </c>
      <c r="E84" s="26">
        <f t="shared" si="8"/>
      </c>
      <c r="F84" s="26">
        <f t="shared" si="9"/>
      </c>
      <c r="G84" s="18">
        <v>0</v>
      </c>
      <c r="H84" s="26">
        <f t="shared" si="10"/>
      </c>
      <c r="I84" s="19">
        <f t="shared" si="11"/>
      </c>
    </row>
    <row r="85" spans="3:9" ht="12.75">
      <c r="C85" s="1">
        <f t="shared" si="6"/>
      </c>
      <c r="D85" s="26">
        <f t="shared" si="7"/>
      </c>
      <c r="E85" s="26">
        <f t="shared" si="8"/>
      </c>
      <c r="F85" s="26">
        <f t="shared" si="9"/>
      </c>
      <c r="G85" s="18">
        <v>0</v>
      </c>
      <c r="H85" s="26">
        <f t="shared" si="10"/>
      </c>
      <c r="I85" s="19">
        <f t="shared" si="11"/>
      </c>
    </row>
    <row r="86" spans="3:9" ht="12.75">
      <c r="C86" s="1">
        <f t="shared" si="6"/>
      </c>
      <c r="D86" s="26">
        <f t="shared" si="7"/>
      </c>
      <c r="E86" s="26">
        <f t="shared" si="8"/>
      </c>
      <c r="F86" s="26">
        <f t="shared" si="9"/>
      </c>
      <c r="G86" s="18">
        <v>0</v>
      </c>
      <c r="H86" s="26">
        <f t="shared" si="10"/>
      </c>
      <c r="I86" s="19">
        <f t="shared" si="11"/>
      </c>
    </row>
    <row r="87" spans="3:9" ht="12.75">
      <c r="C87" s="1">
        <f t="shared" si="6"/>
      </c>
      <c r="D87" s="26">
        <f t="shared" si="7"/>
      </c>
      <c r="E87" s="26">
        <f t="shared" si="8"/>
      </c>
      <c r="F87" s="26">
        <f t="shared" si="9"/>
      </c>
      <c r="G87" s="18">
        <v>0</v>
      </c>
      <c r="H87" s="26">
        <f t="shared" si="10"/>
      </c>
      <c r="I87" s="19">
        <f t="shared" si="11"/>
      </c>
    </row>
    <row r="88" spans="3:9" ht="12.75">
      <c r="C88" s="1">
        <f t="shared" si="6"/>
      </c>
      <c r="D88" s="26">
        <f t="shared" si="7"/>
      </c>
      <c r="E88" s="26">
        <f t="shared" si="8"/>
      </c>
      <c r="F88" s="26">
        <f t="shared" si="9"/>
      </c>
      <c r="G88" s="18">
        <v>0</v>
      </c>
      <c r="H88" s="26">
        <f t="shared" si="10"/>
      </c>
      <c r="I88" s="19">
        <f t="shared" si="11"/>
      </c>
    </row>
    <row r="89" spans="3:9" ht="12.75">
      <c r="C89" s="1">
        <f t="shared" si="6"/>
      </c>
      <c r="D89" s="26">
        <f t="shared" si="7"/>
      </c>
      <c r="E89" s="26">
        <f t="shared" si="8"/>
      </c>
      <c r="F89" s="26">
        <f t="shared" si="9"/>
      </c>
      <c r="G89" s="18">
        <v>0</v>
      </c>
      <c r="H89" s="26">
        <f t="shared" si="10"/>
      </c>
      <c r="I89" s="19">
        <f t="shared" si="11"/>
      </c>
    </row>
    <row r="90" spans="3:9" ht="12.75">
      <c r="C90" s="1">
        <f t="shared" si="6"/>
      </c>
      <c r="D90" s="26">
        <f t="shared" si="7"/>
      </c>
      <c r="E90" s="26">
        <f t="shared" si="8"/>
      </c>
      <c r="F90" s="26">
        <f t="shared" si="9"/>
      </c>
      <c r="G90" s="18">
        <v>0</v>
      </c>
      <c r="H90" s="26">
        <f t="shared" si="10"/>
      </c>
      <c r="I90" s="19">
        <f t="shared" si="11"/>
      </c>
    </row>
    <row r="91" spans="3:9" ht="12.75">
      <c r="C91" s="1">
        <f t="shared" si="6"/>
      </c>
      <c r="D91" s="26">
        <f t="shared" si="7"/>
      </c>
      <c r="E91" s="26">
        <f t="shared" si="8"/>
      </c>
      <c r="F91" s="26">
        <f t="shared" si="9"/>
      </c>
      <c r="G91" s="18">
        <v>0</v>
      </c>
      <c r="H91" s="26">
        <f t="shared" si="10"/>
      </c>
      <c r="I91" s="19">
        <f t="shared" si="11"/>
      </c>
    </row>
    <row r="92" spans="3:9" ht="12.75">
      <c r="C92" s="1">
        <f t="shared" si="6"/>
      </c>
      <c r="D92" s="26">
        <f t="shared" si="7"/>
      </c>
      <c r="E92" s="26">
        <f t="shared" si="8"/>
      </c>
      <c r="F92" s="26">
        <f t="shared" si="9"/>
      </c>
      <c r="G92" s="18">
        <v>0</v>
      </c>
      <c r="H92" s="26">
        <f t="shared" si="10"/>
      </c>
      <c r="I92" s="19">
        <f t="shared" si="11"/>
      </c>
    </row>
    <row r="93" spans="3:9" ht="12.75">
      <c r="C93" s="1">
        <f t="shared" si="6"/>
      </c>
      <c r="D93" s="26">
        <f t="shared" si="7"/>
      </c>
      <c r="E93" s="26">
        <f t="shared" si="8"/>
      </c>
      <c r="F93" s="26">
        <f t="shared" si="9"/>
      </c>
      <c r="G93" s="18">
        <v>0</v>
      </c>
      <c r="H93" s="26">
        <f t="shared" si="10"/>
      </c>
      <c r="I93" s="19">
        <f t="shared" si="11"/>
      </c>
    </row>
    <row r="94" spans="3:9" ht="12.75">
      <c r="C94" s="1">
        <f t="shared" si="6"/>
      </c>
      <c r="D94" s="26">
        <f t="shared" si="7"/>
      </c>
      <c r="E94" s="26">
        <f t="shared" si="8"/>
      </c>
      <c r="F94" s="26">
        <f t="shared" si="9"/>
      </c>
      <c r="G94" s="18">
        <v>0</v>
      </c>
      <c r="H94" s="26">
        <f t="shared" si="10"/>
      </c>
      <c r="I94" s="19">
        <f t="shared" si="11"/>
      </c>
    </row>
    <row r="95" spans="3:9" ht="12.75">
      <c r="C95" s="1">
        <f t="shared" si="6"/>
      </c>
      <c r="D95" s="26">
        <f t="shared" si="7"/>
      </c>
      <c r="E95" s="26">
        <f t="shared" si="8"/>
      </c>
      <c r="F95" s="26">
        <f t="shared" si="9"/>
      </c>
      <c r="G95" s="18">
        <v>0</v>
      </c>
      <c r="H95" s="26">
        <f t="shared" si="10"/>
      </c>
      <c r="I95" s="19">
        <f t="shared" si="11"/>
      </c>
    </row>
    <row r="96" spans="3:9" ht="12.75">
      <c r="C96" s="1">
        <f t="shared" si="6"/>
      </c>
      <c r="D96" s="26">
        <f t="shared" si="7"/>
      </c>
      <c r="E96" s="26">
        <f t="shared" si="8"/>
      </c>
      <c r="F96" s="26">
        <f t="shared" si="9"/>
      </c>
      <c r="G96" s="18">
        <v>0</v>
      </c>
      <c r="H96" s="26">
        <f t="shared" si="10"/>
      </c>
      <c r="I96" s="19">
        <f t="shared" si="11"/>
      </c>
    </row>
    <row r="97" spans="3:9" ht="12.75">
      <c r="C97" s="1">
        <f t="shared" si="6"/>
      </c>
      <c r="D97" s="26">
        <f t="shared" si="7"/>
      </c>
      <c r="E97" s="26">
        <f t="shared" si="8"/>
      </c>
      <c r="F97" s="26">
        <f t="shared" si="9"/>
      </c>
      <c r="G97" s="18">
        <v>0</v>
      </c>
      <c r="H97" s="26">
        <f t="shared" si="10"/>
      </c>
      <c r="I97" s="19">
        <f t="shared" si="11"/>
      </c>
    </row>
    <row r="98" spans="3:9" ht="12.75">
      <c r="C98" s="1">
        <f t="shared" si="6"/>
      </c>
      <c r="D98" s="26">
        <f t="shared" si="7"/>
      </c>
      <c r="E98" s="26">
        <f t="shared" si="8"/>
      </c>
      <c r="F98" s="26">
        <f t="shared" si="9"/>
      </c>
      <c r="G98" s="18">
        <v>0</v>
      </c>
      <c r="H98" s="26">
        <f t="shared" si="10"/>
      </c>
      <c r="I98" s="19">
        <f t="shared" si="11"/>
      </c>
    </row>
    <row r="99" spans="3:9" ht="12.75">
      <c r="C99" s="1">
        <f t="shared" si="6"/>
      </c>
      <c r="D99" s="26">
        <f t="shared" si="7"/>
      </c>
      <c r="E99" s="26">
        <f t="shared" si="8"/>
      </c>
      <c r="F99" s="26">
        <f t="shared" si="9"/>
      </c>
      <c r="G99" s="18">
        <v>0</v>
      </c>
      <c r="H99" s="26">
        <f t="shared" si="10"/>
      </c>
      <c r="I99" s="19">
        <f t="shared" si="11"/>
      </c>
    </row>
    <row r="100" spans="3:9" ht="12.75">
      <c r="C100" s="1">
        <f t="shared" si="6"/>
      </c>
      <c r="D100" s="26">
        <f t="shared" si="7"/>
      </c>
      <c r="E100" s="26">
        <f t="shared" si="8"/>
      </c>
      <c r="F100" s="26">
        <f t="shared" si="9"/>
      </c>
      <c r="G100" s="18">
        <v>0</v>
      </c>
      <c r="H100" s="26">
        <f t="shared" si="10"/>
      </c>
      <c r="I100" s="19">
        <f t="shared" si="11"/>
      </c>
    </row>
    <row r="101" spans="3:9" ht="12.75">
      <c r="C101" s="1">
        <f t="shared" si="6"/>
      </c>
      <c r="D101" s="26">
        <f t="shared" si="7"/>
      </c>
      <c r="E101" s="26">
        <f t="shared" si="8"/>
      </c>
      <c r="F101" s="26">
        <f t="shared" si="9"/>
      </c>
      <c r="G101" s="18">
        <v>0</v>
      </c>
      <c r="H101" s="26">
        <f t="shared" si="10"/>
      </c>
      <c r="I101" s="19">
        <f t="shared" si="11"/>
      </c>
    </row>
    <row r="102" spans="3:9" ht="12.75">
      <c r="C102" s="1">
        <f t="shared" si="6"/>
      </c>
      <c r="D102" s="26">
        <f t="shared" si="7"/>
      </c>
      <c r="E102" s="26">
        <f t="shared" si="8"/>
      </c>
      <c r="F102" s="26">
        <f t="shared" si="9"/>
      </c>
      <c r="G102" s="18">
        <v>0</v>
      </c>
      <c r="H102" s="26">
        <f t="shared" si="10"/>
      </c>
      <c r="I102" s="19">
        <f t="shared" si="11"/>
      </c>
    </row>
    <row r="103" spans="3:9" ht="12.75">
      <c r="C103" s="1">
        <f t="shared" si="6"/>
      </c>
      <c r="D103" s="26">
        <f t="shared" si="7"/>
      </c>
      <c r="E103" s="26">
        <f t="shared" si="8"/>
      </c>
      <c r="F103" s="26">
        <f t="shared" si="9"/>
      </c>
      <c r="G103" s="18">
        <v>0</v>
      </c>
      <c r="H103" s="26">
        <f t="shared" si="10"/>
      </c>
      <c r="I103" s="19">
        <f t="shared" si="11"/>
      </c>
    </row>
    <row r="104" spans="3:9" ht="12.75">
      <c r="C104" s="1">
        <f t="shared" si="6"/>
      </c>
      <c r="D104" s="26">
        <f t="shared" si="7"/>
      </c>
      <c r="E104" s="26">
        <f t="shared" si="8"/>
      </c>
      <c r="F104" s="26">
        <f t="shared" si="9"/>
      </c>
      <c r="G104" s="18">
        <v>0</v>
      </c>
      <c r="H104" s="26">
        <f t="shared" si="10"/>
      </c>
      <c r="I104" s="19">
        <f t="shared" si="11"/>
      </c>
    </row>
    <row r="105" spans="3:9" ht="12.75">
      <c r="C105" s="1">
        <f t="shared" si="6"/>
      </c>
      <c r="D105" s="26">
        <f t="shared" si="7"/>
      </c>
      <c r="E105" s="26">
        <f t="shared" si="8"/>
      </c>
      <c r="F105" s="26">
        <f t="shared" si="9"/>
      </c>
      <c r="G105" s="18">
        <v>0</v>
      </c>
      <c r="H105" s="26">
        <f t="shared" si="10"/>
      </c>
      <c r="I105" s="19">
        <f t="shared" si="11"/>
      </c>
    </row>
    <row r="106" spans="3:9" ht="12.75">
      <c r="C106" s="1">
        <f t="shared" si="6"/>
      </c>
      <c r="D106" s="26">
        <f t="shared" si="7"/>
      </c>
      <c r="E106" s="26">
        <f t="shared" si="8"/>
      </c>
      <c r="F106" s="26">
        <f t="shared" si="9"/>
      </c>
      <c r="G106" s="18">
        <v>0</v>
      </c>
      <c r="H106" s="26">
        <f t="shared" si="10"/>
      </c>
      <c r="I106" s="19">
        <f t="shared" si="11"/>
      </c>
    </row>
    <row r="107" spans="3:9" ht="12.75">
      <c r="C107" s="1">
        <f t="shared" si="6"/>
      </c>
      <c r="D107" s="26">
        <f t="shared" si="7"/>
      </c>
      <c r="E107" s="26">
        <f t="shared" si="8"/>
      </c>
      <c r="F107" s="26">
        <f t="shared" si="9"/>
      </c>
      <c r="G107" s="18">
        <v>0</v>
      </c>
      <c r="H107" s="26">
        <f t="shared" si="10"/>
      </c>
      <c r="I107" s="19">
        <f t="shared" si="11"/>
      </c>
    </row>
    <row r="108" spans="3:9" ht="12.75">
      <c r="C108" s="1">
        <f t="shared" si="6"/>
      </c>
      <c r="D108" s="26">
        <f t="shared" si="7"/>
      </c>
      <c r="E108" s="26">
        <f t="shared" si="8"/>
      </c>
      <c r="F108" s="26">
        <f t="shared" si="9"/>
      </c>
      <c r="G108" s="18">
        <v>0</v>
      </c>
      <c r="H108" s="26">
        <f t="shared" si="10"/>
      </c>
      <c r="I108" s="19">
        <f t="shared" si="11"/>
      </c>
    </row>
    <row r="109" spans="3:9" ht="12.75">
      <c r="C109" s="1">
        <f t="shared" si="6"/>
      </c>
      <c r="D109" s="26">
        <f t="shared" si="7"/>
      </c>
      <c r="E109" s="26">
        <f t="shared" si="8"/>
      </c>
      <c r="F109" s="26">
        <f t="shared" si="9"/>
      </c>
      <c r="G109" s="18">
        <v>0</v>
      </c>
      <c r="H109" s="26">
        <f t="shared" si="10"/>
      </c>
      <c r="I109" s="19">
        <f t="shared" si="11"/>
      </c>
    </row>
    <row r="110" spans="3:9" ht="12.75">
      <c r="C110" s="1">
        <f t="shared" si="6"/>
      </c>
      <c r="D110" s="26">
        <f t="shared" si="7"/>
      </c>
      <c r="E110" s="26">
        <f t="shared" si="8"/>
      </c>
      <c r="F110" s="26">
        <f t="shared" si="9"/>
      </c>
      <c r="G110" s="18">
        <v>0</v>
      </c>
      <c r="H110" s="26">
        <f t="shared" si="10"/>
      </c>
      <c r="I110" s="19">
        <f t="shared" si="11"/>
      </c>
    </row>
    <row r="111" spans="3:9" ht="12.75">
      <c r="C111" s="1">
        <f t="shared" si="6"/>
      </c>
      <c r="D111" s="26">
        <f t="shared" si="7"/>
      </c>
      <c r="E111" s="26">
        <f t="shared" si="8"/>
      </c>
      <c r="F111" s="26">
        <f t="shared" si="9"/>
      </c>
      <c r="G111" s="18">
        <v>0</v>
      </c>
      <c r="H111" s="26">
        <f t="shared" si="10"/>
      </c>
      <c r="I111" s="19">
        <f t="shared" si="11"/>
      </c>
    </row>
    <row r="112" spans="3:9" ht="12.75">
      <c r="C112" s="1">
        <f t="shared" si="6"/>
      </c>
      <c r="D112" s="26">
        <f t="shared" si="7"/>
      </c>
      <c r="E112" s="26">
        <f t="shared" si="8"/>
      </c>
      <c r="F112" s="26">
        <f t="shared" si="9"/>
      </c>
      <c r="G112" s="18">
        <v>0</v>
      </c>
      <c r="H112" s="26">
        <f t="shared" si="10"/>
      </c>
      <c r="I112" s="19">
        <f t="shared" si="11"/>
      </c>
    </row>
    <row r="113" spans="3:9" ht="12.75">
      <c r="C113" s="1">
        <f t="shared" si="6"/>
      </c>
      <c r="D113" s="26">
        <f t="shared" si="7"/>
      </c>
      <c r="E113" s="26">
        <f t="shared" si="8"/>
      </c>
      <c r="F113" s="26">
        <f t="shared" si="9"/>
      </c>
      <c r="G113" s="18">
        <v>0</v>
      </c>
      <c r="H113" s="26">
        <f t="shared" si="10"/>
      </c>
      <c r="I113" s="19">
        <f t="shared" si="11"/>
      </c>
    </row>
    <row r="114" spans="3:9" ht="12.75">
      <c r="C114" s="1">
        <f t="shared" si="6"/>
      </c>
      <c r="D114" s="26">
        <f t="shared" si="7"/>
      </c>
      <c r="E114" s="26">
        <f t="shared" si="8"/>
      </c>
      <c r="F114" s="26">
        <f t="shared" si="9"/>
      </c>
      <c r="G114" s="18">
        <v>0</v>
      </c>
      <c r="H114" s="26">
        <f t="shared" si="10"/>
      </c>
      <c r="I114" s="19">
        <f t="shared" si="11"/>
      </c>
    </row>
    <row r="115" spans="3:9" ht="12.75">
      <c r="C115" s="1">
        <f t="shared" si="6"/>
      </c>
      <c r="D115" s="26">
        <f t="shared" si="7"/>
      </c>
      <c r="E115" s="26">
        <f t="shared" si="8"/>
      </c>
      <c r="F115" s="26">
        <f t="shared" si="9"/>
      </c>
      <c r="G115" s="18">
        <v>0</v>
      </c>
      <c r="H115" s="26">
        <f t="shared" si="10"/>
      </c>
      <c r="I115" s="19">
        <f t="shared" si="11"/>
      </c>
    </row>
    <row r="116" spans="3:9" ht="12.75">
      <c r="C116" s="1">
        <f t="shared" si="6"/>
      </c>
      <c r="D116" s="26">
        <f t="shared" si="7"/>
      </c>
      <c r="E116" s="26">
        <f t="shared" si="8"/>
      </c>
      <c r="F116" s="26">
        <f t="shared" si="9"/>
      </c>
      <c r="G116" s="18">
        <v>0</v>
      </c>
      <c r="H116" s="26">
        <f t="shared" si="10"/>
      </c>
      <c r="I116" s="19">
        <f t="shared" si="11"/>
      </c>
    </row>
    <row r="117" spans="3:9" ht="12.75">
      <c r="C117" s="1">
        <f t="shared" si="6"/>
      </c>
      <c r="D117" s="26">
        <f t="shared" si="7"/>
      </c>
      <c r="E117" s="26">
        <f t="shared" si="8"/>
      </c>
      <c r="F117" s="26">
        <f t="shared" si="9"/>
      </c>
      <c r="G117" s="18">
        <v>0</v>
      </c>
      <c r="H117" s="26">
        <f t="shared" si="10"/>
      </c>
      <c r="I117" s="19">
        <f t="shared" si="11"/>
      </c>
    </row>
    <row r="118" spans="3:9" ht="12.75">
      <c r="C118" s="1">
        <f t="shared" si="6"/>
      </c>
      <c r="D118" s="26">
        <f t="shared" si="7"/>
      </c>
      <c r="E118" s="26">
        <f t="shared" si="8"/>
      </c>
      <c r="F118" s="26">
        <f t="shared" si="9"/>
      </c>
      <c r="G118" s="18">
        <v>0</v>
      </c>
      <c r="H118" s="26">
        <f t="shared" si="10"/>
      </c>
      <c r="I118" s="19">
        <f t="shared" si="11"/>
      </c>
    </row>
    <row r="119" spans="3:9" ht="12.75">
      <c r="C119" s="1">
        <f t="shared" si="6"/>
      </c>
      <c r="D119" s="26">
        <f t="shared" si="7"/>
      </c>
      <c r="E119" s="26">
        <f t="shared" si="8"/>
      </c>
      <c r="F119" s="26">
        <f t="shared" si="9"/>
      </c>
      <c r="G119" s="18">
        <v>0</v>
      </c>
      <c r="H119" s="26">
        <f t="shared" si="10"/>
      </c>
      <c r="I119" s="19">
        <f t="shared" si="11"/>
      </c>
    </row>
    <row r="120" spans="3:9" ht="12.75">
      <c r="C120" s="1">
        <f t="shared" si="6"/>
      </c>
      <c r="D120" s="26">
        <f t="shared" si="7"/>
      </c>
      <c r="E120" s="26">
        <f t="shared" si="8"/>
      </c>
      <c r="F120" s="26">
        <f t="shared" si="9"/>
      </c>
      <c r="G120" s="18">
        <v>0</v>
      </c>
      <c r="H120" s="26">
        <f t="shared" si="10"/>
      </c>
      <c r="I120" s="19">
        <f t="shared" si="11"/>
      </c>
    </row>
    <row r="121" spans="3:9" ht="12.75">
      <c r="C121" s="1">
        <f t="shared" si="6"/>
      </c>
      <c r="D121" s="26">
        <f t="shared" si="7"/>
      </c>
      <c r="E121" s="26">
        <f t="shared" si="8"/>
      </c>
      <c r="F121" s="26">
        <f t="shared" si="9"/>
      </c>
      <c r="G121" s="18">
        <v>0</v>
      </c>
      <c r="H121" s="26">
        <f t="shared" si="10"/>
      </c>
      <c r="I121" s="19">
        <f t="shared" si="11"/>
      </c>
    </row>
    <row r="122" spans="3:9" ht="12.75">
      <c r="C122" s="1">
        <f t="shared" si="6"/>
      </c>
      <c r="D122" s="26">
        <f t="shared" si="7"/>
      </c>
      <c r="E122" s="26">
        <f t="shared" si="8"/>
      </c>
      <c r="F122" s="26">
        <f t="shared" si="9"/>
      </c>
      <c r="G122" s="18">
        <v>0</v>
      </c>
      <c r="H122" s="26">
        <f t="shared" si="10"/>
      </c>
      <c r="I122" s="19">
        <f t="shared" si="11"/>
      </c>
    </row>
    <row r="123" spans="3:9" ht="12.75">
      <c r="C123" s="1">
        <f t="shared" si="6"/>
      </c>
      <c r="D123" s="26">
        <f t="shared" si="7"/>
      </c>
      <c r="E123" s="26">
        <f t="shared" si="8"/>
      </c>
      <c r="F123" s="26">
        <f t="shared" si="9"/>
      </c>
      <c r="G123" s="18">
        <v>0</v>
      </c>
      <c r="H123" s="26">
        <f t="shared" si="10"/>
      </c>
      <c r="I123" s="19">
        <f t="shared" si="11"/>
      </c>
    </row>
    <row r="124" spans="3:9" ht="12.75">
      <c r="C124" s="1">
        <f t="shared" si="6"/>
      </c>
      <c r="D124" s="26">
        <f t="shared" si="7"/>
      </c>
      <c r="E124" s="26">
        <f t="shared" si="8"/>
      </c>
      <c r="F124" s="26">
        <f t="shared" si="9"/>
      </c>
      <c r="G124" s="18">
        <v>0</v>
      </c>
      <c r="H124" s="26">
        <f t="shared" si="10"/>
      </c>
      <c r="I124" s="19">
        <f t="shared" si="11"/>
      </c>
    </row>
    <row r="125" spans="3:9" ht="12.75">
      <c r="C125" s="1">
        <f t="shared" si="6"/>
      </c>
      <c r="D125" s="26">
        <f t="shared" si="7"/>
      </c>
      <c r="E125" s="26">
        <f t="shared" si="8"/>
      </c>
      <c r="F125" s="26">
        <f t="shared" si="9"/>
      </c>
      <c r="G125" s="18">
        <v>0</v>
      </c>
      <c r="H125" s="26">
        <f t="shared" si="10"/>
      </c>
      <c r="I125" s="19">
        <f t="shared" si="11"/>
      </c>
    </row>
    <row r="126" spans="3:9" ht="12.75">
      <c r="C126" s="1">
        <f t="shared" si="6"/>
      </c>
      <c r="D126" s="26">
        <f t="shared" si="7"/>
      </c>
      <c r="E126" s="26">
        <f t="shared" si="8"/>
      </c>
      <c r="F126" s="26">
        <f t="shared" si="9"/>
      </c>
      <c r="G126" s="18">
        <v>0</v>
      </c>
      <c r="H126" s="26">
        <f t="shared" si="10"/>
      </c>
      <c r="I126" s="19">
        <f t="shared" si="11"/>
      </c>
    </row>
    <row r="127" spans="3:9" ht="12.75">
      <c r="C127" s="1">
        <f t="shared" si="6"/>
      </c>
      <c r="D127" s="26">
        <f t="shared" si="7"/>
      </c>
      <c r="E127" s="26">
        <f t="shared" si="8"/>
      </c>
      <c r="F127" s="26">
        <f t="shared" si="9"/>
      </c>
      <c r="G127" s="18">
        <v>0</v>
      </c>
      <c r="H127" s="26">
        <f t="shared" si="10"/>
      </c>
      <c r="I127" s="19">
        <f t="shared" si="11"/>
      </c>
    </row>
    <row r="128" spans="3:9" ht="12.75">
      <c r="C128" s="1">
        <f t="shared" si="6"/>
      </c>
      <c r="D128" s="26">
        <f t="shared" si="7"/>
      </c>
      <c r="E128" s="26">
        <f t="shared" si="8"/>
      </c>
      <c r="F128" s="26">
        <f t="shared" si="9"/>
      </c>
      <c r="G128" s="18">
        <v>0</v>
      </c>
      <c r="H128" s="26">
        <f t="shared" si="10"/>
      </c>
      <c r="I128" s="19">
        <f t="shared" si="11"/>
      </c>
    </row>
    <row r="129" spans="3:9" ht="12.75">
      <c r="C129" s="1">
        <f t="shared" si="6"/>
      </c>
      <c r="D129" s="26">
        <f t="shared" si="7"/>
      </c>
      <c r="E129" s="26">
        <f t="shared" si="8"/>
      </c>
      <c r="F129" s="26">
        <f t="shared" si="9"/>
      </c>
      <c r="G129" s="18">
        <v>0</v>
      </c>
      <c r="H129" s="26">
        <f t="shared" si="10"/>
      </c>
      <c r="I129" s="19">
        <f t="shared" si="11"/>
      </c>
    </row>
    <row r="130" spans="3:9" ht="12.75">
      <c r="C130" s="1">
        <f t="shared" si="6"/>
      </c>
      <c r="D130" s="26">
        <f t="shared" si="7"/>
      </c>
      <c r="E130" s="26">
        <f t="shared" si="8"/>
      </c>
      <c r="F130" s="26">
        <f t="shared" si="9"/>
      </c>
      <c r="G130" s="18">
        <v>0</v>
      </c>
      <c r="H130" s="26">
        <f t="shared" si="10"/>
      </c>
      <c r="I130" s="19">
        <f t="shared" si="11"/>
      </c>
    </row>
    <row r="131" spans="3:9" ht="12.75">
      <c r="C131" s="1">
        <f t="shared" si="6"/>
      </c>
      <c r="D131" s="26">
        <f t="shared" si="7"/>
      </c>
      <c r="E131" s="26">
        <f t="shared" si="8"/>
      </c>
      <c r="F131" s="26">
        <f t="shared" si="9"/>
      </c>
      <c r="G131" s="18">
        <v>0</v>
      </c>
      <c r="H131" s="26">
        <f t="shared" si="10"/>
      </c>
      <c r="I131" s="19">
        <f t="shared" si="11"/>
      </c>
    </row>
    <row r="132" spans="3:9" ht="12.75">
      <c r="C132" s="1">
        <f t="shared" si="6"/>
      </c>
      <c r="D132" s="26">
        <f t="shared" si="7"/>
      </c>
      <c r="E132" s="26">
        <f t="shared" si="8"/>
      </c>
      <c r="F132" s="26">
        <f t="shared" si="9"/>
      </c>
      <c r="G132" s="18">
        <v>0</v>
      </c>
      <c r="H132" s="26">
        <f t="shared" si="10"/>
      </c>
      <c r="I132" s="19">
        <f t="shared" si="11"/>
      </c>
    </row>
    <row r="133" spans="3:9" ht="12.75">
      <c r="C133" s="1">
        <f t="shared" si="6"/>
      </c>
      <c r="D133" s="26">
        <f t="shared" si="7"/>
      </c>
      <c r="E133" s="26">
        <f t="shared" si="8"/>
      </c>
      <c r="F133" s="26">
        <f t="shared" si="9"/>
      </c>
      <c r="G133" s="18">
        <v>0</v>
      </c>
      <c r="H133" s="26">
        <f t="shared" si="10"/>
      </c>
      <c r="I133" s="19">
        <f t="shared" si="11"/>
      </c>
    </row>
    <row r="134" spans="3:9" ht="12.75">
      <c r="C134" s="1">
        <f t="shared" si="6"/>
      </c>
      <c r="D134" s="26">
        <f t="shared" si="7"/>
      </c>
      <c r="E134" s="26">
        <f t="shared" si="8"/>
      </c>
      <c r="F134" s="26">
        <f t="shared" si="9"/>
      </c>
      <c r="G134" s="18">
        <v>0</v>
      </c>
      <c r="H134" s="26">
        <f t="shared" si="10"/>
      </c>
      <c r="I134" s="19">
        <f t="shared" si="11"/>
      </c>
    </row>
    <row r="135" spans="3:9" ht="12.75">
      <c r="C135" s="1">
        <f t="shared" si="6"/>
      </c>
      <c r="D135" s="26">
        <f t="shared" si="7"/>
      </c>
      <c r="E135" s="26">
        <f t="shared" si="8"/>
      </c>
      <c r="F135" s="26">
        <f t="shared" si="9"/>
      </c>
      <c r="G135" s="18">
        <v>0</v>
      </c>
      <c r="H135" s="26">
        <f t="shared" si="10"/>
      </c>
      <c r="I135" s="19">
        <f t="shared" si="11"/>
      </c>
    </row>
    <row r="136" spans="3:9" ht="12.75">
      <c r="C136" s="1">
        <f t="shared" si="6"/>
      </c>
      <c r="D136" s="26">
        <f t="shared" si="7"/>
      </c>
      <c r="E136" s="26">
        <f t="shared" si="8"/>
      </c>
      <c r="F136" s="26">
        <f t="shared" si="9"/>
      </c>
      <c r="G136" s="18">
        <v>0</v>
      </c>
      <c r="H136" s="26">
        <f t="shared" si="10"/>
      </c>
      <c r="I136" s="19">
        <f t="shared" si="11"/>
      </c>
    </row>
    <row r="137" spans="3:9" ht="12.75">
      <c r="C137" s="1">
        <f t="shared" si="6"/>
      </c>
      <c r="D137" s="26">
        <f t="shared" si="7"/>
      </c>
      <c r="E137" s="26">
        <f t="shared" si="8"/>
      </c>
      <c r="F137" s="26">
        <f t="shared" si="9"/>
      </c>
      <c r="G137" s="18">
        <v>0</v>
      </c>
      <c r="H137" s="26">
        <f t="shared" si="10"/>
      </c>
      <c r="I137" s="19">
        <f t="shared" si="11"/>
      </c>
    </row>
    <row r="138" spans="3:9" ht="12.75">
      <c r="C138" s="1">
        <f t="shared" si="6"/>
      </c>
      <c r="D138" s="26">
        <f t="shared" si="7"/>
      </c>
      <c r="E138" s="26">
        <f t="shared" si="8"/>
      </c>
      <c r="F138" s="26">
        <f t="shared" si="9"/>
      </c>
      <c r="G138" s="18">
        <v>0</v>
      </c>
      <c r="H138" s="26">
        <f t="shared" si="10"/>
      </c>
      <c r="I138" s="19">
        <f t="shared" si="11"/>
      </c>
    </row>
    <row r="139" spans="3:9" ht="12.75">
      <c r="C139" s="1">
        <f aca="true" t="shared" si="12" ref="C139:C202">IF(AND(H138&lt;&gt;"",H138&gt;0),C138+1,REPT(,1))</f>
      </c>
      <c r="D139" s="26">
        <f aca="true" t="shared" si="13" ref="D139:D202">IF(AND(H138&lt;&gt;"",H138&gt;0),IF($D$5&lt;=H138,$D$5,H138),REPT(,1))</f>
      </c>
      <c r="E139" s="26">
        <f aca="true" t="shared" si="14" ref="E139:E202">IF(AND(H138&lt;&gt;"",H138&gt;0),$D$6/12*H138,REPT(,1))</f>
      </c>
      <c r="F139" s="26">
        <f aca="true" t="shared" si="15" ref="F139:F202">IF(AND(H138&lt;&gt;"",H138&gt;0),D139-E139,REPT(,1))</f>
      </c>
      <c r="G139" s="18">
        <v>0</v>
      </c>
      <c r="H139" s="26">
        <f aca="true" t="shared" si="16" ref="H139:H202">IF(AND(H138&lt;&gt;"",H138&gt;0),IF(D139-H138&lt;0,H138-F139-G139,D139-H138),REPT(,1))</f>
      </c>
      <c r="I139" s="19">
        <f t="shared" si="11"/>
      </c>
    </row>
    <row r="140" spans="3:9" ht="12.75">
      <c r="C140" s="1">
        <f t="shared" si="12"/>
      </c>
      <c r="D140" s="26">
        <f t="shared" si="13"/>
      </c>
      <c r="E140" s="26">
        <f t="shared" si="14"/>
      </c>
      <c r="F140" s="26">
        <f t="shared" si="15"/>
      </c>
      <c r="G140" s="18">
        <v>0</v>
      </c>
      <c r="H140" s="26">
        <f t="shared" si="16"/>
      </c>
      <c r="I140" s="19">
        <f t="shared" si="11"/>
      </c>
    </row>
    <row r="141" spans="3:9" ht="12.75">
      <c r="C141" s="1">
        <f t="shared" si="12"/>
      </c>
      <c r="D141" s="26">
        <f t="shared" si="13"/>
      </c>
      <c r="E141" s="26">
        <f t="shared" si="14"/>
      </c>
      <c r="F141" s="26">
        <f t="shared" si="15"/>
      </c>
      <c r="G141" s="18">
        <v>0</v>
      </c>
      <c r="H141" s="26">
        <f t="shared" si="16"/>
      </c>
      <c r="I141" s="19">
        <f aca="true" t="shared" si="17" ref="I141:I204">IF(ISERROR(E141+I140),"",E141+I140)</f>
      </c>
    </row>
    <row r="142" spans="3:9" ht="12.75">
      <c r="C142" s="1">
        <f t="shared" si="12"/>
      </c>
      <c r="D142" s="26">
        <f t="shared" si="13"/>
      </c>
      <c r="E142" s="26">
        <f t="shared" si="14"/>
      </c>
      <c r="F142" s="26">
        <f t="shared" si="15"/>
      </c>
      <c r="G142" s="18">
        <v>0</v>
      </c>
      <c r="H142" s="26">
        <f t="shared" si="16"/>
      </c>
      <c r="I142" s="19">
        <f t="shared" si="17"/>
      </c>
    </row>
    <row r="143" spans="3:9" ht="12.75">
      <c r="C143" s="1">
        <f t="shared" si="12"/>
      </c>
      <c r="D143" s="26">
        <f t="shared" si="13"/>
      </c>
      <c r="E143" s="26">
        <f t="shared" si="14"/>
      </c>
      <c r="F143" s="26">
        <f t="shared" si="15"/>
      </c>
      <c r="G143" s="18">
        <v>0</v>
      </c>
      <c r="H143" s="26">
        <f t="shared" si="16"/>
      </c>
      <c r="I143" s="19">
        <f t="shared" si="17"/>
      </c>
    </row>
    <row r="144" spans="3:9" ht="12.75">
      <c r="C144" s="1">
        <f t="shared" si="12"/>
      </c>
      <c r="D144" s="26">
        <f t="shared" si="13"/>
      </c>
      <c r="E144" s="26">
        <f t="shared" si="14"/>
      </c>
      <c r="F144" s="26">
        <f t="shared" si="15"/>
      </c>
      <c r="G144" s="18">
        <v>0</v>
      </c>
      <c r="H144" s="26">
        <f t="shared" si="16"/>
      </c>
      <c r="I144" s="19">
        <f t="shared" si="17"/>
      </c>
    </row>
    <row r="145" spans="3:9" ht="12.75">
      <c r="C145" s="1">
        <f t="shared" si="12"/>
      </c>
      <c r="D145" s="26">
        <f t="shared" si="13"/>
      </c>
      <c r="E145" s="26">
        <f t="shared" si="14"/>
      </c>
      <c r="F145" s="26">
        <f t="shared" si="15"/>
      </c>
      <c r="G145" s="18">
        <v>0</v>
      </c>
      <c r="H145" s="26">
        <f t="shared" si="16"/>
      </c>
      <c r="I145" s="19">
        <f t="shared" si="17"/>
      </c>
    </row>
    <row r="146" spans="3:9" ht="12.75">
      <c r="C146" s="1">
        <f t="shared" si="12"/>
      </c>
      <c r="D146" s="26">
        <f t="shared" si="13"/>
      </c>
      <c r="E146" s="26">
        <f t="shared" si="14"/>
      </c>
      <c r="F146" s="26">
        <f t="shared" si="15"/>
      </c>
      <c r="G146" s="18">
        <v>0</v>
      </c>
      <c r="H146" s="26">
        <f t="shared" si="16"/>
      </c>
      <c r="I146" s="19">
        <f t="shared" si="17"/>
      </c>
    </row>
    <row r="147" spans="3:9" ht="12.75">
      <c r="C147" s="1">
        <f t="shared" si="12"/>
      </c>
      <c r="D147" s="26">
        <f t="shared" si="13"/>
      </c>
      <c r="E147" s="26">
        <f t="shared" si="14"/>
      </c>
      <c r="F147" s="26">
        <f t="shared" si="15"/>
      </c>
      <c r="G147" s="18">
        <v>0</v>
      </c>
      <c r="H147" s="26">
        <f t="shared" si="16"/>
      </c>
      <c r="I147" s="19">
        <f t="shared" si="17"/>
      </c>
    </row>
    <row r="148" spans="3:9" ht="12.75">
      <c r="C148" s="1">
        <f t="shared" si="12"/>
      </c>
      <c r="D148" s="26">
        <f t="shared" si="13"/>
      </c>
      <c r="E148" s="26">
        <f t="shared" si="14"/>
      </c>
      <c r="F148" s="26">
        <f t="shared" si="15"/>
      </c>
      <c r="G148" s="18">
        <v>0</v>
      </c>
      <c r="H148" s="26">
        <f t="shared" si="16"/>
      </c>
      <c r="I148" s="19">
        <f t="shared" si="17"/>
      </c>
    </row>
    <row r="149" spans="3:9" ht="12.75">
      <c r="C149" s="1">
        <f t="shared" si="12"/>
      </c>
      <c r="D149" s="26">
        <f t="shared" si="13"/>
      </c>
      <c r="E149" s="26">
        <f t="shared" si="14"/>
      </c>
      <c r="F149" s="26">
        <f t="shared" si="15"/>
      </c>
      <c r="G149" s="18">
        <v>0</v>
      </c>
      <c r="H149" s="26">
        <f t="shared" si="16"/>
      </c>
      <c r="I149" s="19">
        <f t="shared" si="17"/>
      </c>
    </row>
    <row r="150" spans="3:9" ht="12.75">
      <c r="C150" s="1">
        <f t="shared" si="12"/>
      </c>
      <c r="D150" s="26">
        <f t="shared" si="13"/>
      </c>
      <c r="E150" s="26">
        <f t="shared" si="14"/>
      </c>
      <c r="F150" s="26">
        <f t="shared" si="15"/>
      </c>
      <c r="G150" s="18">
        <v>0</v>
      </c>
      <c r="H150" s="26">
        <f t="shared" si="16"/>
      </c>
      <c r="I150" s="19">
        <f t="shared" si="17"/>
      </c>
    </row>
    <row r="151" spans="3:9" ht="12.75">
      <c r="C151" s="1">
        <f t="shared" si="12"/>
      </c>
      <c r="D151" s="26">
        <f t="shared" si="13"/>
      </c>
      <c r="E151" s="26">
        <f t="shared" si="14"/>
      </c>
      <c r="F151" s="26">
        <f t="shared" si="15"/>
      </c>
      <c r="G151" s="18">
        <v>0</v>
      </c>
      <c r="H151" s="26">
        <f t="shared" si="16"/>
      </c>
      <c r="I151" s="19">
        <f t="shared" si="17"/>
      </c>
    </row>
    <row r="152" spans="3:9" ht="12.75">
      <c r="C152" s="1">
        <f t="shared" si="12"/>
      </c>
      <c r="D152" s="26">
        <f t="shared" si="13"/>
      </c>
      <c r="E152" s="26">
        <f t="shared" si="14"/>
      </c>
      <c r="F152" s="26">
        <f t="shared" si="15"/>
      </c>
      <c r="G152" s="18">
        <v>0</v>
      </c>
      <c r="H152" s="26">
        <f t="shared" si="16"/>
      </c>
      <c r="I152" s="19">
        <f t="shared" si="17"/>
      </c>
    </row>
    <row r="153" spans="3:9" ht="12.75">
      <c r="C153" s="1">
        <f t="shared" si="12"/>
      </c>
      <c r="D153" s="26">
        <f t="shared" si="13"/>
      </c>
      <c r="E153" s="26">
        <f t="shared" si="14"/>
      </c>
      <c r="F153" s="26">
        <f t="shared" si="15"/>
      </c>
      <c r="G153" s="18">
        <v>0</v>
      </c>
      <c r="H153" s="26">
        <f t="shared" si="16"/>
      </c>
      <c r="I153" s="19">
        <f t="shared" si="17"/>
      </c>
    </row>
    <row r="154" spans="3:9" ht="12.75">
      <c r="C154" s="1">
        <f t="shared" si="12"/>
      </c>
      <c r="D154" s="26">
        <f t="shared" si="13"/>
      </c>
      <c r="E154" s="26">
        <f t="shared" si="14"/>
      </c>
      <c r="F154" s="26">
        <f t="shared" si="15"/>
      </c>
      <c r="G154" s="18">
        <v>0</v>
      </c>
      <c r="H154" s="26">
        <f t="shared" si="16"/>
      </c>
      <c r="I154" s="19">
        <f t="shared" si="17"/>
      </c>
    </row>
    <row r="155" spans="3:9" ht="12.75">
      <c r="C155" s="1">
        <f t="shared" si="12"/>
      </c>
      <c r="D155" s="26">
        <f t="shared" si="13"/>
      </c>
      <c r="E155" s="26">
        <f t="shared" si="14"/>
      </c>
      <c r="F155" s="26">
        <f t="shared" si="15"/>
      </c>
      <c r="G155" s="18">
        <v>0</v>
      </c>
      <c r="H155" s="26">
        <f t="shared" si="16"/>
      </c>
      <c r="I155" s="19">
        <f t="shared" si="17"/>
      </c>
    </row>
    <row r="156" spans="3:9" ht="12.75">
      <c r="C156" s="1">
        <f t="shared" si="12"/>
      </c>
      <c r="D156" s="26">
        <f t="shared" si="13"/>
      </c>
      <c r="E156" s="26">
        <f t="shared" si="14"/>
      </c>
      <c r="F156" s="26">
        <f t="shared" si="15"/>
      </c>
      <c r="G156" s="18">
        <v>0</v>
      </c>
      <c r="H156" s="26">
        <f t="shared" si="16"/>
      </c>
      <c r="I156" s="19">
        <f t="shared" si="17"/>
      </c>
    </row>
    <row r="157" spans="3:9" ht="12.75">
      <c r="C157" s="1">
        <f t="shared" si="12"/>
      </c>
      <c r="D157" s="26">
        <f t="shared" si="13"/>
      </c>
      <c r="E157" s="26">
        <f t="shared" si="14"/>
      </c>
      <c r="F157" s="26">
        <f t="shared" si="15"/>
      </c>
      <c r="G157" s="18">
        <v>0</v>
      </c>
      <c r="H157" s="26">
        <f t="shared" si="16"/>
      </c>
      <c r="I157" s="19">
        <f t="shared" si="17"/>
      </c>
    </row>
    <row r="158" spans="3:9" ht="12.75">
      <c r="C158" s="1">
        <f t="shared" si="12"/>
      </c>
      <c r="D158" s="26">
        <f t="shared" si="13"/>
      </c>
      <c r="E158" s="26">
        <f t="shared" si="14"/>
      </c>
      <c r="F158" s="26">
        <f t="shared" si="15"/>
      </c>
      <c r="G158" s="18">
        <v>0</v>
      </c>
      <c r="H158" s="26">
        <f t="shared" si="16"/>
      </c>
      <c r="I158" s="19">
        <f t="shared" si="17"/>
      </c>
    </row>
    <row r="159" spans="3:9" ht="12.75">
      <c r="C159" s="1">
        <f t="shared" si="12"/>
      </c>
      <c r="D159" s="26">
        <f t="shared" si="13"/>
      </c>
      <c r="E159" s="26">
        <f t="shared" si="14"/>
      </c>
      <c r="F159" s="26">
        <f t="shared" si="15"/>
      </c>
      <c r="G159" s="18">
        <v>0</v>
      </c>
      <c r="H159" s="26">
        <f t="shared" si="16"/>
      </c>
      <c r="I159" s="19">
        <f t="shared" si="17"/>
      </c>
    </row>
    <row r="160" spans="3:9" ht="12.75">
      <c r="C160" s="1">
        <f t="shared" si="12"/>
      </c>
      <c r="D160" s="26">
        <f t="shared" si="13"/>
      </c>
      <c r="E160" s="26">
        <f t="shared" si="14"/>
      </c>
      <c r="F160" s="26">
        <f t="shared" si="15"/>
      </c>
      <c r="G160" s="18">
        <v>0</v>
      </c>
      <c r="H160" s="26">
        <f t="shared" si="16"/>
      </c>
      <c r="I160" s="19">
        <f t="shared" si="17"/>
      </c>
    </row>
    <row r="161" spans="3:9" ht="12.75">
      <c r="C161" s="1">
        <f t="shared" si="12"/>
      </c>
      <c r="D161" s="26">
        <f t="shared" si="13"/>
      </c>
      <c r="E161" s="26">
        <f t="shared" si="14"/>
      </c>
      <c r="F161" s="26">
        <f t="shared" si="15"/>
      </c>
      <c r="G161" s="18">
        <v>0</v>
      </c>
      <c r="H161" s="26">
        <f t="shared" si="16"/>
      </c>
      <c r="I161" s="19">
        <f t="shared" si="17"/>
      </c>
    </row>
    <row r="162" spans="3:9" ht="12.75">
      <c r="C162" s="1">
        <f t="shared" si="12"/>
      </c>
      <c r="D162" s="26">
        <f t="shared" si="13"/>
      </c>
      <c r="E162" s="26">
        <f t="shared" si="14"/>
      </c>
      <c r="F162" s="26">
        <f t="shared" si="15"/>
      </c>
      <c r="G162" s="18">
        <v>0</v>
      </c>
      <c r="H162" s="26">
        <f t="shared" si="16"/>
      </c>
      <c r="I162" s="19">
        <f t="shared" si="17"/>
      </c>
    </row>
    <row r="163" spans="3:9" ht="12.75">
      <c r="C163" s="1">
        <f t="shared" si="12"/>
      </c>
      <c r="D163" s="26">
        <f t="shared" si="13"/>
      </c>
      <c r="E163" s="26">
        <f t="shared" si="14"/>
      </c>
      <c r="F163" s="26">
        <f t="shared" si="15"/>
      </c>
      <c r="G163" s="18">
        <v>0</v>
      </c>
      <c r="H163" s="26">
        <f t="shared" si="16"/>
      </c>
      <c r="I163" s="19">
        <f t="shared" si="17"/>
      </c>
    </row>
    <row r="164" spans="3:9" ht="12.75">
      <c r="C164" s="1">
        <f t="shared" si="12"/>
      </c>
      <c r="D164" s="26">
        <f t="shared" si="13"/>
      </c>
      <c r="E164" s="26">
        <f t="shared" si="14"/>
      </c>
      <c r="F164" s="26">
        <f t="shared" si="15"/>
      </c>
      <c r="G164" s="18">
        <v>0</v>
      </c>
      <c r="H164" s="26">
        <f t="shared" si="16"/>
      </c>
      <c r="I164" s="19">
        <f t="shared" si="17"/>
      </c>
    </row>
    <row r="165" spans="3:9" ht="12.75">
      <c r="C165" s="1">
        <f t="shared" si="12"/>
      </c>
      <c r="D165" s="26">
        <f t="shared" si="13"/>
      </c>
      <c r="E165" s="26">
        <f t="shared" si="14"/>
      </c>
      <c r="F165" s="26">
        <f t="shared" si="15"/>
      </c>
      <c r="G165" s="18">
        <v>0</v>
      </c>
      <c r="H165" s="26">
        <f t="shared" si="16"/>
      </c>
      <c r="I165" s="19">
        <f t="shared" si="17"/>
      </c>
    </row>
    <row r="166" spans="3:9" ht="12.75">
      <c r="C166" s="1">
        <f t="shared" si="12"/>
      </c>
      <c r="D166" s="26">
        <f t="shared" si="13"/>
      </c>
      <c r="E166" s="26">
        <f t="shared" si="14"/>
      </c>
      <c r="F166" s="26">
        <f t="shared" si="15"/>
      </c>
      <c r="G166" s="18">
        <v>0</v>
      </c>
      <c r="H166" s="26">
        <f t="shared" si="16"/>
      </c>
      <c r="I166" s="19">
        <f t="shared" si="17"/>
      </c>
    </row>
    <row r="167" spans="3:9" ht="12.75">
      <c r="C167" s="1">
        <f t="shared" si="12"/>
      </c>
      <c r="D167" s="26">
        <f t="shared" si="13"/>
      </c>
      <c r="E167" s="26">
        <f t="shared" si="14"/>
      </c>
      <c r="F167" s="26">
        <f t="shared" si="15"/>
      </c>
      <c r="G167" s="18">
        <v>0</v>
      </c>
      <c r="H167" s="26">
        <f t="shared" si="16"/>
      </c>
      <c r="I167" s="19">
        <f t="shared" si="17"/>
      </c>
    </row>
    <row r="168" spans="3:9" ht="12.75">
      <c r="C168" s="1">
        <f t="shared" si="12"/>
      </c>
      <c r="D168" s="26">
        <f t="shared" si="13"/>
      </c>
      <c r="E168" s="26">
        <f t="shared" si="14"/>
      </c>
      <c r="F168" s="26">
        <f t="shared" si="15"/>
      </c>
      <c r="G168" s="18">
        <v>0</v>
      </c>
      <c r="H168" s="26">
        <f t="shared" si="16"/>
      </c>
      <c r="I168" s="19">
        <f t="shared" si="17"/>
      </c>
    </row>
    <row r="169" spans="3:9" ht="12.75">
      <c r="C169" s="1">
        <f t="shared" si="12"/>
      </c>
      <c r="D169" s="26">
        <f t="shared" si="13"/>
      </c>
      <c r="E169" s="26">
        <f t="shared" si="14"/>
      </c>
      <c r="F169" s="26">
        <f t="shared" si="15"/>
      </c>
      <c r="G169" s="18">
        <v>0</v>
      </c>
      <c r="H169" s="26">
        <f t="shared" si="16"/>
      </c>
      <c r="I169" s="19">
        <f t="shared" si="17"/>
      </c>
    </row>
    <row r="170" spans="3:9" ht="12.75">
      <c r="C170" s="1">
        <f t="shared" si="12"/>
      </c>
      <c r="D170" s="26">
        <f t="shared" si="13"/>
      </c>
      <c r="E170" s="26">
        <f t="shared" si="14"/>
      </c>
      <c r="F170" s="26">
        <f t="shared" si="15"/>
      </c>
      <c r="G170" s="18">
        <v>0</v>
      </c>
      <c r="H170" s="26">
        <f t="shared" si="16"/>
      </c>
      <c r="I170" s="19">
        <f t="shared" si="17"/>
      </c>
    </row>
    <row r="171" spans="3:9" ht="12.75">
      <c r="C171" s="1">
        <f t="shared" si="12"/>
      </c>
      <c r="D171" s="26">
        <f t="shared" si="13"/>
      </c>
      <c r="E171" s="26">
        <f t="shared" si="14"/>
      </c>
      <c r="F171" s="26">
        <f t="shared" si="15"/>
      </c>
      <c r="G171" s="18">
        <v>0</v>
      </c>
      <c r="H171" s="26">
        <f t="shared" si="16"/>
      </c>
      <c r="I171" s="19">
        <f t="shared" si="17"/>
      </c>
    </row>
    <row r="172" spans="3:9" ht="12.75">
      <c r="C172" s="1">
        <f t="shared" si="12"/>
      </c>
      <c r="D172" s="26">
        <f t="shared" si="13"/>
      </c>
      <c r="E172" s="26">
        <f t="shared" si="14"/>
      </c>
      <c r="F172" s="26">
        <f t="shared" si="15"/>
      </c>
      <c r="G172" s="18">
        <v>0</v>
      </c>
      <c r="H172" s="26">
        <f t="shared" si="16"/>
      </c>
      <c r="I172" s="19">
        <f t="shared" si="17"/>
      </c>
    </row>
    <row r="173" spans="3:9" ht="12.75">
      <c r="C173" s="1">
        <f t="shared" si="12"/>
      </c>
      <c r="D173" s="26">
        <f t="shared" si="13"/>
      </c>
      <c r="E173" s="26">
        <f t="shared" si="14"/>
      </c>
      <c r="F173" s="26">
        <f t="shared" si="15"/>
      </c>
      <c r="G173" s="18">
        <v>0</v>
      </c>
      <c r="H173" s="26">
        <f t="shared" si="16"/>
      </c>
      <c r="I173" s="19">
        <f t="shared" si="17"/>
      </c>
    </row>
    <row r="174" spans="3:9" ht="12.75">
      <c r="C174" s="1">
        <f t="shared" si="12"/>
      </c>
      <c r="D174" s="26">
        <f t="shared" si="13"/>
      </c>
      <c r="E174" s="26">
        <f t="shared" si="14"/>
      </c>
      <c r="F174" s="26">
        <f t="shared" si="15"/>
      </c>
      <c r="G174" s="18">
        <v>0</v>
      </c>
      <c r="H174" s="26">
        <f t="shared" si="16"/>
      </c>
      <c r="I174" s="19">
        <f t="shared" si="17"/>
      </c>
    </row>
    <row r="175" spans="3:9" ht="12.75">
      <c r="C175" s="1">
        <f t="shared" si="12"/>
      </c>
      <c r="D175" s="26">
        <f t="shared" si="13"/>
      </c>
      <c r="E175" s="26">
        <f t="shared" si="14"/>
      </c>
      <c r="F175" s="26">
        <f t="shared" si="15"/>
      </c>
      <c r="G175" s="18">
        <v>0</v>
      </c>
      <c r="H175" s="26">
        <f t="shared" si="16"/>
      </c>
      <c r="I175" s="19">
        <f t="shared" si="17"/>
      </c>
    </row>
    <row r="176" spans="3:9" ht="12.75">
      <c r="C176" s="1">
        <f t="shared" si="12"/>
      </c>
      <c r="D176" s="26">
        <f t="shared" si="13"/>
      </c>
      <c r="E176" s="26">
        <f t="shared" si="14"/>
      </c>
      <c r="F176" s="26">
        <f t="shared" si="15"/>
      </c>
      <c r="G176" s="18">
        <v>0</v>
      </c>
      <c r="H176" s="26">
        <f t="shared" si="16"/>
      </c>
      <c r="I176" s="19">
        <f t="shared" si="17"/>
      </c>
    </row>
    <row r="177" spans="3:9" ht="12.75">
      <c r="C177" s="1">
        <f t="shared" si="12"/>
      </c>
      <c r="D177" s="26">
        <f t="shared" si="13"/>
      </c>
      <c r="E177" s="26">
        <f t="shared" si="14"/>
      </c>
      <c r="F177" s="26">
        <f t="shared" si="15"/>
      </c>
      <c r="G177" s="18">
        <v>0</v>
      </c>
      <c r="H177" s="26">
        <f t="shared" si="16"/>
      </c>
      <c r="I177" s="19">
        <f t="shared" si="17"/>
      </c>
    </row>
    <row r="178" spans="3:9" ht="12.75">
      <c r="C178" s="1">
        <f t="shared" si="12"/>
      </c>
      <c r="D178" s="26">
        <f t="shared" si="13"/>
      </c>
      <c r="E178" s="26">
        <f t="shared" si="14"/>
      </c>
      <c r="F178" s="26">
        <f t="shared" si="15"/>
      </c>
      <c r="G178" s="18">
        <v>0</v>
      </c>
      <c r="H178" s="26">
        <f t="shared" si="16"/>
      </c>
      <c r="I178" s="19">
        <f t="shared" si="17"/>
      </c>
    </row>
    <row r="179" spans="3:9" ht="12.75">
      <c r="C179" s="1">
        <f t="shared" si="12"/>
      </c>
      <c r="D179" s="26">
        <f t="shared" si="13"/>
      </c>
      <c r="E179" s="26">
        <f t="shared" si="14"/>
      </c>
      <c r="F179" s="26">
        <f t="shared" si="15"/>
      </c>
      <c r="G179" s="18">
        <v>0</v>
      </c>
      <c r="H179" s="26">
        <f t="shared" si="16"/>
      </c>
      <c r="I179" s="19">
        <f t="shared" si="17"/>
      </c>
    </row>
    <row r="180" spans="3:9" ht="12.75">
      <c r="C180" s="1">
        <f t="shared" si="12"/>
      </c>
      <c r="D180" s="26">
        <f t="shared" si="13"/>
      </c>
      <c r="E180" s="26">
        <f t="shared" si="14"/>
      </c>
      <c r="F180" s="26">
        <f t="shared" si="15"/>
      </c>
      <c r="G180" s="18">
        <v>0</v>
      </c>
      <c r="H180" s="26">
        <f t="shared" si="16"/>
      </c>
      <c r="I180" s="19">
        <f t="shared" si="17"/>
      </c>
    </row>
    <row r="181" spans="3:9" ht="12.75">
      <c r="C181" s="1">
        <f t="shared" si="12"/>
      </c>
      <c r="D181" s="26">
        <f t="shared" si="13"/>
      </c>
      <c r="E181" s="26">
        <f t="shared" si="14"/>
      </c>
      <c r="F181" s="26">
        <f t="shared" si="15"/>
      </c>
      <c r="G181" s="18">
        <v>0</v>
      </c>
      <c r="H181" s="26">
        <f t="shared" si="16"/>
      </c>
      <c r="I181" s="19">
        <f t="shared" si="17"/>
      </c>
    </row>
    <row r="182" spans="3:9" ht="12.75">
      <c r="C182" s="1">
        <f t="shared" si="12"/>
      </c>
      <c r="D182" s="26">
        <f t="shared" si="13"/>
      </c>
      <c r="E182" s="26">
        <f t="shared" si="14"/>
      </c>
      <c r="F182" s="26">
        <f t="shared" si="15"/>
      </c>
      <c r="G182" s="18">
        <v>0</v>
      </c>
      <c r="H182" s="26">
        <f t="shared" si="16"/>
      </c>
      <c r="I182" s="19">
        <f t="shared" si="17"/>
      </c>
    </row>
    <row r="183" spans="3:9" ht="12.75">
      <c r="C183" s="1">
        <f t="shared" si="12"/>
      </c>
      <c r="D183" s="26">
        <f t="shared" si="13"/>
      </c>
      <c r="E183" s="26">
        <f t="shared" si="14"/>
      </c>
      <c r="F183" s="26">
        <f t="shared" si="15"/>
      </c>
      <c r="G183" s="18">
        <v>0</v>
      </c>
      <c r="H183" s="26">
        <f t="shared" si="16"/>
      </c>
      <c r="I183" s="19">
        <f t="shared" si="17"/>
      </c>
    </row>
    <row r="184" spans="3:9" ht="12.75">
      <c r="C184" s="1">
        <f t="shared" si="12"/>
      </c>
      <c r="D184" s="26">
        <f t="shared" si="13"/>
      </c>
      <c r="E184" s="26">
        <f t="shared" si="14"/>
      </c>
      <c r="F184" s="26">
        <f t="shared" si="15"/>
      </c>
      <c r="G184" s="18">
        <v>0</v>
      </c>
      <c r="H184" s="26">
        <f t="shared" si="16"/>
      </c>
      <c r="I184" s="19">
        <f t="shared" si="17"/>
      </c>
    </row>
    <row r="185" spans="3:9" ht="12.75">
      <c r="C185" s="1">
        <f t="shared" si="12"/>
      </c>
      <c r="D185" s="26">
        <f t="shared" si="13"/>
      </c>
      <c r="E185" s="26">
        <f t="shared" si="14"/>
      </c>
      <c r="F185" s="26">
        <f t="shared" si="15"/>
      </c>
      <c r="G185" s="18">
        <v>0</v>
      </c>
      <c r="H185" s="26">
        <f t="shared" si="16"/>
      </c>
      <c r="I185" s="19">
        <f t="shared" si="17"/>
      </c>
    </row>
    <row r="186" spans="3:9" ht="12.75">
      <c r="C186" s="1">
        <f t="shared" si="12"/>
      </c>
      <c r="D186" s="26">
        <f t="shared" si="13"/>
      </c>
      <c r="E186" s="26">
        <f t="shared" si="14"/>
      </c>
      <c r="F186" s="26">
        <f t="shared" si="15"/>
      </c>
      <c r="G186" s="18">
        <v>0</v>
      </c>
      <c r="H186" s="26">
        <f t="shared" si="16"/>
      </c>
      <c r="I186" s="19">
        <f t="shared" si="17"/>
      </c>
    </row>
    <row r="187" spans="3:9" ht="12.75">
      <c r="C187" s="1">
        <f t="shared" si="12"/>
      </c>
      <c r="D187" s="26">
        <f t="shared" si="13"/>
      </c>
      <c r="E187" s="26">
        <f t="shared" si="14"/>
      </c>
      <c r="F187" s="26">
        <f t="shared" si="15"/>
      </c>
      <c r="G187" s="18">
        <v>0</v>
      </c>
      <c r="H187" s="26">
        <f t="shared" si="16"/>
      </c>
      <c r="I187" s="19">
        <f t="shared" si="17"/>
      </c>
    </row>
    <row r="188" spans="3:9" ht="12.75">
      <c r="C188" s="1">
        <f t="shared" si="12"/>
      </c>
      <c r="D188" s="26">
        <f t="shared" si="13"/>
      </c>
      <c r="E188" s="26">
        <f t="shared" si="14"/>
      </c>
      <c r="F188" s="26">
        <f t="shared" si="15"/>
      </c>
      <c r="G188" s="18">
        <v>0</v>
      </c>
      <c r="H188" s="26">
        <f t="shared" si="16"/>
      </c>
      <c r="I188" s="19">
        <f t="shared" si="17"/>
      </c>
    </row>
    <row r="189" spans="3:9" ht="12.75">
      <c r="C189" s="1">
        <f t="shared" si="12"/>
      </c>
      <c r="D189" s="26">
        <f t="shared" si="13"/>
      </c>
      <c r="E189" s="26">
        <f t="shared" si="14"/>
      </c>
      <c r="F189" s="26">
        <f t="shared" si="15"/>
      </c>
      <c r="G189" s="18">
        <v>0</v>
      </c>
      <c r="H189" s="26">
        <f t="shared" si="16"/>
      </c>
      <c r="I189" s="19">
        <f t="shared" si="17"/>
      </c>
    </row>
    <row r="190" spans="3:9" ht="12.75">
      <c r="C190" s="1">
        <f t="shared" si="12"/>
      </c>
      <c r="D190" s="26">
        <f t="shared" si="13"/>
      </c>
      <c r="E190" s="26">
        <f t="shared" si="14"/>
      </c>
      <c r="F190" s="26">
        <f t="shared" si="15"/>
      </c>
      <c r="G190" s="18">
        <v>0</v>
      </c>
      <c r="H190" s="26">
        <f t="shared" si="16"/>
      </c>
      <c r="I190" s="19">
        <f t="shared" si="17"/>
      </c>
    </row>
    <row r="191" spans="3:9" ht="12.75">
      <c r="C191" s="1">
        <f t="shared" si="12"/>
      </c>
      <c r="D191" s="26">
        <f t="shared" si="13"/>
      </c>
      <c r="E191" s="26">
        <f t="shared" si="14"/>
      </c>
      <c r="F191" s="26">
        <f t="shared" si="15"/>
      </c>
      <c r="G191" s="18">
        <v>0</v>
      </c>
      <c r="H191" s="26">
        <f t="shared" si="16"/>
      </c>
      <c r="I191" s="19">
        <f t="shared" si="17"/>
      </c>
    </row>
    <row r="192" spans="3:9" ht="12.75">
      <c r="C192" s="1">
        <f t="shared" si="12"/>
      </c>
      <c r="D192" s="26">
        <f t="shared" si="13"/>
      </c>
      <c r="E192" s="26">
        <f t="shared" si="14"/>
      </c>
      <c r="F192" s="26">
        <f t="shared" si="15"/>
      </c>
      <c r="G192" s="18">
        <v>0</v>
      </c>
      <c r="H192" s="26">
        <f t="shared" si="16"/>
      </c>
      <c r="I192" s="19">
        <f t="shared" si="17"/>
      </c>
    </row>
    <row r="193" spans="3:9" ht="12.75">
      <c r="C193" s="1">
        <f t="shared" si="12"/>
      </c>
      <c r="D193" s="26">
        <f t="shared" si="13"/>
      </c>
      <c r="E193" s="26">
        <f t="shared" si="14"/>
      </c>
      <c r="F193" s="26">
        <f t="shared" si="15"/>
      </c>
      <c r="G193" s="18">
        <v>0</v>
      </c>
      <c r="H193" s="26">
        <f t="shared" si="16"/>
      </c>
      <c r="I193" s="19">
        <f t="shared" si="17"/>
      </c>
    </row>
    <row r="194" spans="3:9" ht="12.75">
      <c r="C194" s="1">
        <f t="shared" si="12"/>
      </c>
      <c r="D194" s="26">
        <f t="shared" si="13"/>
      </c>
      <c r="E194" s="26">
        <f t="shared" si="14"/>
      </c>
      <c r="F194" s="26">
        <f t="shared" si="15"/>
      </c>
      <c r="G194" s="18">
        <v>0</v>
      </c>
      <c r="H194" s="26">
        <f t="shared" si="16"/>
      </c>
      <c r="I194" s="19">
        <f t="shared" si="17"/>
      </c>
    </row>
    <row r="195" spans="3:9" ht="12.75">
      <c r="C195" s="1">
        <f t="shared" si="12"/>
      </c>
      <c r="D195" s="26">
        <f t="shared" si="13"/>
      </c>
      <c r="E195" s="26">
        <f t="shared" si="14"/>
      </c>
      <c r="F195" s="26">
        <f t="shared" si="15"/>
      </c>
      <c r="G195" s="18">
        <v>0</v>
      </c>
      <c r="H195" s="26">
        <f t="shared" si="16"/>
      </c>
      <c r="I195" s="19">
        <f t="shared" si="17"/>
      </c>
    </row>
    <row r="196" spans="3:9" ht="12.75">
      <c r="C196" s="1">
        <f t="shared" si="12"/>
      </c>
      <c r="D196" s="26">
        <f t="shared" si="13"/>
      </c>
      <c r="E196" s="26">
        <f t="shared" si="14"/>
      </c>
      <c r="F196" s="26">
        <f t="shared" si="15"/>
      </c>
      <c r="G196" s="18">
        <v>0</v>
      </c>
      <c r="H196" s="26">
        <f t="shared" si="16"/>
      </c>
      <c r="I196" s="19">
        <f t="shared" si="17"/>
      </c>
    </row>
    <row r="197" spans="3:9" ht="12.75">
      <c r="C197" s="1">
        <f t="shared" si="12"/>
      </c>
      <c r="D197" s="26">
        <f t="shared" si="13"/>
      </c>
      <c r="E197" s="26">
        <f t="shared" si="14"/>
      </c>
      <c r="F197" s="26">
        <f t="shared" si="15"/>
      </c>
      <c r="G197" s="18">
        <v>0</v>
      </c>
      <c r="H197" s="26">
        <f t="shared" si="16"/>
      </c>
      <c r="I197" s="19">
        <f t="shared" si="17"/>
      </c>
    </row>
    <row r="198" spans="3:9" ht="12.75">
      <c r="C198" s="1">
        <f t="shared" si="12"/>
      </c>
      <c r="D198" s="26">
        <f t="shared" si="13"/>
      </c>
      <c r="E198" s="26">
        <f t="shared" si="14"/>
      </c>
      <c r="F198" s="26">
        <f t="shared" si="15"/>
      </c>
      <c r="G198" s="18">
        <v>0</v>
      </c>
      <c r="H198" s="26">
        <f t="shared" si="16"/>
      </c>
      <c r="I198" s="19">
        <f t="shared" si="17"/>
      </c>
    </row>
    <row r="199" spans="3:9" ht="12.75">
      <c r="C199" s="1">
        <f t="shared" si="12"/>
      </c>
      <c r="D199" s="26">
        <f t="shared" si="13"/>
      </c>
      <c r="E199" s="26">
        <f t="shared" si="14"/>
      </c>
      <c r="F199" s="26">
        <f t="shared" si="15"/>
      </c>
      <c r="G199" s="18">
        <v>0</v>
      </c>
      <c r="H199" s="26">
        <f t="shared" si="16"/>
      </c>
      <c r="I199" s="19">
        <f t="shared" si="17"/>
      </c>
    </row>
    <row r="200" spans="3:9" ht="12.75">
      <c r="C200" s="1">
        <f t="shared" si="12"/>
      </c>
      <c r="D200" s="26">
        <f t="shared" si="13"/>
      </c>
      <c r="E200" s="26">
        <f t="shared" si="14"/>
      </c>
      <c r="F200" s="26">
        <f t="shared" si="15"/>
      </c>
      <c r="G200" s="18">
        <v>0</v>
      </c>
      <c r="H200" s="26">
        <f t="shared" si="16"/>
      </c>
      <c r="I200" s="19">
        <f t="shared" si="17"/>
      </c>
    </row>
    <row r="201" spans="3:9" ht="12.75">
      <c r="C201" s="1">
        <f t="shared" si="12"/>
      </c>
      <c r="D201" s="26">
        <f t="shared" si="13"/>
      </c>
      <c r="E201" s="26">
        <f t="shared" si="14"/>
      </c>
      <c r="F201" s="26">
        <f t="shared" si="15"/>
      </c>
      <c r="G201" s="18">
        <v>0</v>
      </c>
      <c r="H201" s="26">
        <f t="shared" si="16"/>
      </c>
      <c r="I201" s="19">
        <f t="shared" si="17"/>
      </c>
    </row>
    <row r="202" spans="3:9" ht="12.75">
      <c r="C202" s="1">
        <f t="shared" si="12"/>
      </c>
      <c r="D202" s="26">
        <f t="shared" si="13"/>
      </c>
      <c r="E202" s="26">
        <f t="shared" si="14"/>
      </c>
      <c r="F202" s="26">
        <f t="shared" si="15"/>
      </c>
      <c r="G202" s="18">
        <v>0</v>
      </c>
      <c r="H202" s="26">
        <f t="shared" si="16"/>
      </c>
      <c r="I202" s="19">
        <f t="shared" si="17"/>
      </c>
    </row>
    <row r="203" spans="3:9" ht="12.75">
      <c r="C203" s="1">
        <f aca="true" t="shared" si="18" ref="C203:C266">IF(AND(H202&lt;&gt;"",H202&gt;0),C202+1,REPT(,1))</f>
      </c>
      <c r="D203" s="26">
        <f aca="true" t="shared" si="19" ref="D203:D266">IF(AND(H202&lt;&gt;"",H202&gt;0),IF($D$5&lt;=H202,$D$5,H202),REPT(,1))</f>
      </c>
      <c r="E203" s="26">
        <f aca="true" t="shared" si="20" ref="E203:E266">IF(AND(H202&lt;&gt;"",H202&gt;0),$D$6/12*H202,REPT(,1))</f>
      </c>
      <c r="F203" s="26">
        <f aca="true" t="shared" si="21" ref="F203:F266">IF(AND(H202&lt;&gt;"",H202&gt;0),D203-E203,REPT(,1))</f>
      </c>
      <c r="G203" s="18">
        <v>0</v>
      </c>
      <c r="H203" s="26">
        <f aca="true" t="shared" si="22" ref="H203:H266">IF(AND(H202&lt;&gt;"",H202&gt;0),IF(D203-H202&lt;0,H202-F203-G203,D203-H202),REPT(,1))</f>
      </c>
      <c r="I203" s="19">
        <f t="shared" si="17"/>
      </c>
    </row>
    <row r="204" spans="3:9" ht="12.75">
      <c r="C204" s="1">
        <f t="shared" si="18"/>
      </c>
      <c r="D204" s="26">
        <f t="shared" si="19"/>
      </c>
      <c r="E204" s="26">
        <f t="shared" si="20"/>
      </c>
      <c r="F204" s="26">
        <f t="shared" si="21"/>
      </c>
      <c r="G204" s="18">
        <v>0</v>
      </c>
      <c r="H204" s="26">
        <f t="shared" si="22"/>
      </c>
      <c r="I204" s="19">
        <f t="shared" si="17"/>
      </c>
    </row>
    <row r="205" spans="3:9" ht="12.75">
      <c r="C205" s="1">
        <f t="shared" si="18"/>
      </c>
      <c r="D205" s="26">
        <f t="shared" si="19"/>
      </c>
      <c r="E205" s="26">
        <f t="shared" si="20"/>
      </c>
      <c r="F205" s="26">
        <f t="shared" si="21"/>
      </c>
      <c r="G205" s="18">
        <v>0</v>
      </c>
      <c r="H205" s="26">
        <f t="shared" si="22"/>
      </c>
      <c r="I205" s="19">
        <f aca="true" t="shared" si="23" ref="I205:I268">IF(ISERROR(E205+I204),"",E205+I204)</f>
      </c>
    </row>
    <row r="206" spans="3:9" ht="12.75">
      <c r="C206" s="1">
        <f t="shared" si="18"/>
      </c>
      <c r="D206" s="26">
        <f t="shared" si="19"/>
      </c>
      <c r="E206" s="26">
        <f t="shared" si="20"/>
      </c>
      <c r="F206" s="26">
        <f t="shared" si="21"/>
      </c>
      <c r="G206" s="18">
        <v>0</v>
      </c>
      <c r="H206" s="26">
        <f t="shared" si="22"/>
      </c>
      <c r="I206" s="19">
        <f t="shared" si="23"/>
      </c>
    </row>
    <row r="207" spans="3:9" ht="12.75">
      <c r="C207" s="1">
        <f t="shared" si="18"/>
      </c>
      <c r="D207" s="26">
        <f t="shared" si="19"/>
      </c>
      <c r="E207" s="26">
        <f t="shared" si="20"/>
      </c>
      <c r="F207" s="26">
        <f t="shared" si="21"/>
      </c>
      <c r="G207" s="18">
        <v>0</v>
      </c>
      <c r="H207" s="26">
        <f t="shared" si="22"/>
      </c>
      <c r="I207" s="19">
        <f t="shared" si="23"/>
      </c>
    </row>
    <row r="208" spans="3:9" ht="12.75">
      <c r="C208" s="1">
        <f t="shared" si="18"/>
      </c>
      <c r="D208" s="26">
        <f t="shared" si="19"/>
      </c>
      <c r="E208" s="26">
        <f t="shared" si="20"/>
      </c>
      <c r="F208" s="26">
        <f t="shared" si="21"/>
      </c>
      <c r="G208" s="18">
        <v>0</v>
      </c>
      <c r="H208" s="26">
        <f t="shared" si="22"/>
      </c>
      <c r="I208" s="19">
        <f t="shared" si="23"/>
      </c>
    </row>
    <row r="209" spans="3:9" ht="12.75">
      <c r="C209" s="1">
        <f t="shared" si="18"/>
      </c>
      <c r="D209" s="26">
        <f t="shared" si="19"/>
      </c>
      <c r="E209" s="26">
        <f t="shared" si="20"/>
      </c>
      <c r="F209" s="26">
        <f t="shared" si="21"/>
      </c>
      <c r="G209" s="18">
        <v>0</v>
      </c>
      <c r="H209" s="26">
        <f t="shared" si="22"/>
      </c>
      <c r="I209" s="19">
        <f t="shared" si="23"/>
      </c>
    </row>
    <row r="210" spans="3:9" ht="12.75">
      <c r="C210" s="1">
        <f t="shared" si="18"/>
      </c>
      <c r="D210" s="26">
        <f t="shared" si="19"/>
      </c>
      <c r="E210" s="26">
        <f t="shared" si="20"/>
      </c>
      <c r="F210" s="26">
        <f t="shared" si="21"/>
      </c>
      <c r="G210" s="18">
        <v>0</v>
      </c>
      <c r="H210" s="26">
        <f t="shared" si="22"/>
      </c>
      <c r="I210" s="19">
        <f t="shared" si="23"/>
      </c>
    </row>
    <row r="211" spans="3:9" ht="12.75">
      <c r="C211" s="1">
        <f t="shared" si="18"/>
      </c>
      <c r="D211" s="26">
        <f t="shared" si="19"/>
      </c>
      <c r="E211" s="26">
        <f t="shared" si="20"/>
      </c>
      <c r="F211" s="26">
        <f t="shared" si="21"/>
      </c>
      <c r="G211" s="18">
        <v>0</v>
      </c>
      <c r="H211" s="26">
        <f t="shared" si="22"/>
      </c>
      <c r="I211" s="19">
        <f t="shared" si="23"/>
      </c>
    </row>
    <row r="212" spans="3:9" ht="12.75">
      <c r="C212" s="1">
        <f t="shared" si="18"/>
      </c>
      <c r="D212" s="26">
        <f t="shared" si="19"/>
      </c>
      <c r="E212" s="26">
        <f t="shared" si="20"/>
      </c>
      <c r="F212" s="26">
        <f t="shared" si="21"/>
      </c>
      <c r="G212" s="18">
        <v>0</v>
      </c>
      <c r="H212" s="26">
        <f t="shared" si="22"/>
      </c>
      <c r="I212" s="19">
        <f t="shared" si="23"/>
      </c>
    </row>
    <row r="213" spans="3:9" ht="12.75">
      <c r="C213" s="1">
        <f t="shared" si="18"/>
      </c>
      <c r="D213" s="26">
        <f t="shared" si="19"/>
      </c>
      <c r="E213" s="26">
        <f t="shared" si="20"/>
      </c>
      <c r="F213" s="26">
        <f t="shared" si="21"/>
      </c>
      <c r="G213" s="18">
        <v>0</v>
      </c>
      <c r="H213" s="26">
        <f t="shared" si="22"/>
      </c>
      <c r="I213" s="19">
        <f t="shared" si="23"/>
      </c>
    </row>
    <row r="214" spans="3:9" ht="12.75">
      <c r="C214" s="1">
        <f t="shared" si="18"/>
      </c>
      <c r="D214" s="26">
        <f t="shared" si="19"/>
      </c>
      <c r="E214" s="26">
        <f t="shared" si="20"/>
      </c>
      <c r="F214" s="26">
        <f t="shared" si="21"/>
      </c>
      <c r="G214" s="18">
        <v>0</v>
      </c>
      <c r="H214" s="26">
        <f t="shared" si="22"/>
      </c>
      <c r="I214" s="19">
        <f t="shared" si="23"/>
      </c>
    </row>
    <row r="215" spans="3:9" ht="12.75">
      <c r="C215" s="1">
        <f t="shared" si="18"/>
      </c>
      <c r="D215" s="26">
        <f t="shared" si="19"/>
      </c>
      <c r="E215" s="26">
        <f t="shared" si="20"/>
      </c>
      <c r="F215" s="26">
        <f t="shared" si="21"/>
      </c>
      <c r="G215" s="18">
        <v>0</v>
      </c>
      <c r="H215" s="26">
        <f t="shared" si="22"/>
      </c>
      <c r="I215" s="19">
        <f t="shared" si="23"/>
      </c>
    </row>
    <row r="216" spans="3:9" ht="12.75">
      <c r="C216" s="1">
        <f t="shared" si="18"/>
      </c>
      <c r="D216" s="26">
        <f t="shared" si="19"/>
      </c>
      <c r="E216" s="26">
        <f t="shared" si="20"/>
      </c>
      <c r="F216" s="26">
        <f t="shared" si="21"/>
      </c>
      <c r="G216" s="18">
        <v>0</v>
      </c>
      <c r="H216" s="26">
        <f t="shared" si="22"/>
      </c>
      <c r="I216" s="19">
        <f t="shared" si="23"/>
      </c>
    </row>
    <row r="217" spans="3:9" ht="12.75">
      <c r="C217" s="1">
        <f t="shared" si="18"/>
      </c>
      <c r="D217" s="26">
        <f t="shared" si="19"/>
      </c>
      <c r="E217" s="26">
        <f t="shared" si="20"/>
      </c>
      <c r="F217" s="26">
        <f t="shared" si="21"/>
      </c>
      <c r="G217" s="18">
        <v>0</v>
      </c>
      <c r="H217" s="26">
        <f t="shared" si="22"/>
      </c>
      <c r="I217" s="19">
        <f t="shared" si="23"/>
      </c>
    </row>
    <row r="218" spans="3:9" ht="12.75">
      <c r="C218" s="1">
        <f t="shared" si="18"/>
      </c>
      <c r="D218" s="26">
        <f t="shared" si="19"/>
      </c>
      <c r="E218" s="26">
        <f t="shared" si="20"/>
      </c>
      <c r="F218" s="26">
        <f t="shared" si="21"/>
      </c>
      <c r="G218" s="18">
        <v>0</v>
      </c>
      <c r="H218" s="26">
        <f t="shared" si="22"/>
      </c>
      <c r="I218" s="19">
        <f t="shared" si="23"/>
      </c>
    </row>
    <row r="219" spans="3:9" ht="12.75">
      <c r="C219" s="1">
        <f t="shared" si="18"/>
      </c>
      <c r="D219" s="26">
        <f t="shared" si="19"/>
      </c>
      <c r="E219" s="26">
        <f t="shared" si="20"/>
      </c>
      <c r="F219" s="26">
        <f t="shared" si="21"/>
      </c>
      <c r="G219" s="18">
        <v>0</v>
      </c>
      <c r="H219" s="26">
        <f t="shared" si="22"/>
      </c>
      <c r="I219" s="19">
        <f t="shared" si="23"/>
      </c>
    </row>
    <row r="220" spans="3:9" ht="12.75">
      <c r="C220" s="1">
        <f t="shared" si="18"/>
      </c>
      <c r="D220" s="26">
        <f t="shared" si="19"/>
      </c>
      <c r="E220" s="26">
        <f t="shared" si="20"/>
      </c>
      <c r="F220" s="26">
        <f t="shared" si="21"/>
      </c>
      <c r="G220" s="18">
        <v>0</v>
      </c>
      <c r="H220" s="26">
        <f t="shared" si="22"/>
      </c>
      <c r="I220" s="19">
        <f t="shared" si="23"/>
      </c>
    </row>
    <row r="221" spans="3:9" ht="12.75">
      <c r="C221" s="1">
        <f t="shared" si="18"/>
      </c>
      <c r="D221" s="26">
        <f t="shared" si="19"/>
      </c>
      <c r="E221" s="26">
        <f t="shared" si="20"/>
      </c>
      <c r="F221" s="26">
        <f t="shared" si="21"/>
      </c>
      <c r="G221" s="18">
        <v>0</v>
      </c>
      <c r="H221" s="26">
        <f t="shared" si="22"/>
      </c>
      <c r="I221" s="19">
        <f t="shared" si="23"/>
      </c>
    </row>
    <row r="222" spans="3:9" ht="12.75">
      <c r="C222" s="1">
        <f t="shared" si="18"/>
      </c>
      <c r="D222" s="26">
        <f t="shared" si="19"/>
      </c>
      <c r="E222" s="26">
        <f t="shared" si="20"/>
      </c>
      <c r="F222" s="26">
        <f t="shared" si="21"/>
      </c>
      <c r="G222" s="18">
        <v>0</v>
      </c>
      <c r="H222" s="26">
        <f t="shared" si="22"/>
      </c>
      <c r="I222" s="19">
        <f t="shared" si="23"/>
      </c>
    </row>
    <row r="223" spans="3:9" ht="12.75">
      <c r="C223" s="1">
        <f t="shared" si="18"/>
      </c>
      <c r="D223" s="26">
        <f t="shared" si="19"/>
      </c>
      <c r="E223" s="26">
        <f t="shared" si="20"/>
      </c>
      <c r="F223" s="26">
        <f t="shared" si="21"/>
      </c>
      <c r="G223" s="18">
        <v>0</v>
      </c>
      <c r="H223" s="26">
        <f t="shared" si="22"/>
      </c>
      <c r="I223" s="19">
        <f t="shared" si="23"/>
      </c>
    </row>
    <row r="224" spans="3:9" ht="12.75">
      <c r="C224" s="1">
        <f t="shared" si="18"/>
      </c>
      <c r="D224" s="26">
        <f t="shared" si="19"/>
      </c>
      <c r="E224" s="26">
        <f t="shared" si="20"/>
      </c>
      <c r="F224" s="26">
        <f t="shared" si="21"/>
      </c>
      <c r="G224" s="18">
        <v>0</v>
      </c>
      <c r="H224" s="26">
        <f t="shared" si="22"/>
      </c>
      <c r="I224" s="19">
        <f t="shared" si="23"/>
      </c>
    </row>
    <row r="225" spans="3:9" ht="12.75">
      <c r="C225" s="1">
        <f t="shared" si="18"/>
      </c>
      <c r="D225" s="26">
        <f t="shared" si="19"/>
      </c>
      <c r="E225" s="26">
        <f t="shared" si="20"/>
      </c>
      <c r="F225" s="26">
        <f t="shared" si="21"/>
      </c>
      <c r="G225" s="18">
        <v>0</v>
      </c>
      <c r="H225" s="26">
        <f t="shared" si="22"/>
      </c>
      <c r="I225" s="19">
        <f t="shared" si="23"/>
      </c>
    </row>
    <row r="226" spans="3:9" ht="12.75">
      <c r="C226" s="1">
        <f t="shared" si="18"/>
      </c>
      <c r="D226" s="26">
        <f t="shared" si="19"/>
      </c>
      <c r="E226" s="26">
        <f t="shared" si="20"/>
      </c>
      <c r="F226" s="26">
        <f t="shared" si="21"/>
      </c>
      <c r="G226" s="18">
        <v>0</v>
      </c>
      <c r="H226" s="26">
        <f t="shared" si="22"/>
      </c>
      <c r="I226" s="19">
        <f t="shared" si="23"/>
      </c>
    </row>
    <row r="227" spans="3:9" ht="12.75">
      <c r="C227" s="1">
        <f t="shared" si="18"/>
      </c>
      <c r="D227" s="26">
        <f t="shared" si="19"/>
      </c>
      <c r="E227" s="26">
        <f t="shared" si="20"/>
      </c>
      <c r="F227" s="26">
        <f t="shared" si="21"/>
      </c>
      <c r="G227" s="18">
        <v>0</v>
      </c>
      <c r="H227" s="26">
        <f t="shared" si="22"/>
      </c>
      <c r="I227" s="19">
        <f t="shared" si="23"/>
      </c>
    </row>
    <row r="228" spans="3:9" ht="12.75">
      <c r="C228" s="1">
        <f t="shared" si="18"/>
      </c>
      <c r="D228" s="26">
        <f t="shared" si="19"/>
      </c>
      <c r="E228" s="26">
        <f t="shared" si="20"/>
      </c>
      <c r="F228" s="26">
        <f t="shared" si="21"/>
      </c>
      <c r="G228" s="18">
        <v>0</v>
      </c>
      <c r="H228" s="26">
        <f t="shared" si="22"/>
      </c>
      <c r="I228" s="19">
        <f t="shared" si="23"/>
      </c>
    </row>
    <row r="229" spans="3:9" ht="12.75">
      <c r="C229" s="1">
        <f t="shared" si="18"/>
      </c>
      <c r="D229" s="26">
        <f t="shared" si="19"/>
      </c>
      <c r="E229" s="26">
        <f t="shared" si="20"/>
      </c>
      <c r="F229" s="26">
        <f t="shared" si="21"/>
      </c>
      <c r="G229" s="18">
        <v>0</v>
      </c>
      <c r="H229" s="26">
        <f t="shared" si="22"/>
      </c>
      <c r="I229" s="19">
        <f t="shared" si="23"/>
      </c>
    </row>
    <row r="230" spans="3:9" ht="12.75">
      <c r="C230" s="1">
        <f t="shared" si="18"/>
      </c>
      <c r="D230" s="26">
        <f t="shared" si="19"/>
      </c>
      <c r="E230" s="26">
        <f t="shared" si="20"/>
      </c>
      <c r="F230" s="26">
        <f t="shared" si="21"/>
      </c>
      <c r="G230" s="18">
        <v>0</v>
      </c>
      <c r="H230" s="26">
        <f t="shared" si="22"/>
      </c>
      <c r="I230" s="19">
        <f t="shared" si="23"/>
      </c>
    </row>
    <row r="231" spans="3:9" ht="12.75">
      <c r="C231" s="1">
        <f t="shared" si="18"/>
      </c>
      <c r="D231" s="26">
        <f t="shared" si="19"/>
      </c>
      <c r="E231" s="26">
        <f t="shared" si="20"/>
      </c>
      <c r="F231" s="26">
        <f t="shared" si="21"/>
      </c>
      <c r="G231" s="18">
        <v>0</v>
      </c>
      <c r="H231" s="26">
        <f t="shared" si="22"/>
      </c>
      <c r="I231" s="19">
        <f t="shared" si="23"/>
      </c>
    </row>
    <row r="232" spans="3:9" ht="12.75">
      <c r="C232" s="1">
        <f t="shared" si="18"/>
      </c>
      <c r="D232" s="26">
        <f t="shared" si="19"/>
      </c>
      <c r="E232" s="26">
        <f t="shared" si="20"/>
      </c>
      <c r="F232" s="26">
        <f t="shared" si="21"/>
      </c>
      <c r="G232" s="18">
        <v>0</v>
      </c>
      <c r="H232" s="26">
        <f t="shared" si="22"/>
      </c>
      <c r="I232" s="19">
        <f t="shared" si="23"/>
      </c>
    </row>
    <row r="233" spans="3:9" ht="12.75">
      <c r="C233" s="1">
        <f t="shared" si="18"/>
      </c>
      <c r="D233" s="26">
        <f t="shared" si="19"/>
      </c>
      <c r="E233" s="26">
        <f t="shared" si="20"/>
      </c>
      <c r="F233" s="26">
        <f t="shared" si="21"/>
      </c>
      <c r="G233" s="18">
        <v>0</v>
      </c>
      <c r="H233" s="26">
        <f t="shared" si="22"/>
      </c>
      <c r="I233" s="19">
        <f t="shared" si="23"/>
      </c>
    </row>
    <row r="234" spans="3:9" ht="12.75">
      <c r="C234" s="1">
        <f t="shared" si="18"/>
      </c>
      <c r="D234" s="26">
        <f t="shared" si="19"/>
      </c>
      <c r="E234" s="26">
        <f t="shared" si="20"/>
      </c>
      <c r="F234" s="26">
        <f t="shared" si="21"/>
      </c>
      <c r="G234" s="18">
        <v>0</v>
      </c>
      <c r="H234" s="26">
        <f t="shared" si="22"/>
      </c>
      <c r="I234" s="19">
        <f t="shared" si="23"/>
      </c>
    </row>
    <row r="235" spans="3:9" ht="12.75">
      <c r="C235" s="1">
        <f t="shared" si="18"/>
      </c>
      <c r="D235" s="26">
        <f t="shared" si="19"/>
      </c>
      <c r="E235" s="26">
        <f t="shared" si="20"/>
      </c>
      <c r="F235" s="26">
        <f t="shared" si="21"/>
      </c>
      <c r="G235" s="18">
        <v>0</v>
      </c>
      <c r="H235" s="26">
        <f t="shared" si="22"/>
      </c>
      <c r="I235" s="19">
        <f t="shared" si="23"/>
      </c>
    </row>
    <row r="236" spans="3:9" ht="12.75">
      <c r="C236" s="1">
        <f t="shared" si="18"/>
      </c>
      <c r="D236" s="26">
        <f t="shared" si="19"/>
      </c>
      <c r="E236" s="26">
        <f t="shared" si="20"/>
      </c>
      <c r="F236" s="26">
        <f t="shared" si="21"/>
      </c>
      <c r="G236" s="18">
        <v>0</v>
      </c>
      <c r="H236" s="26">
        <f t="shared" si="22"/>
      </c>
      <c r="I236" s="19">
        <f t="shared" si="23"/>
      </c>
    </row>
    <row r="237" spans="3:9" ht="12.75">
      <c r="C237" s="1">
        <f t="shared" si="18"/>
      </c>
      <c r="D237" s="26">
        <f t="shared" si="19"/>
      </c>
      <c r="E237" s="26">
        <f t="shared" si="20"/>
      </c>
      <c r="F237" s="26">
        <f t="shared" si="21"/>
      </c>
      <c r="G237" s="18">
        <v>0</v>
      </c>
      <c r="H237" s="26">
        <f t="shared" si="22"/>
      </c>
      <c r="I237" s="19">
        <f t="shared" si="23"/>
      </c>
    </row>
    <row r="238" spans="3:9" ht="12.75">
      <c r="C238" s="1">
        <f t="shared" si="18"/>
      </c>
      <c r="D238" s="26">
        <f t="shared" si="19"/>
      </c>
      <c r="E238" s="26">
        <f t="shared" si="20"/>
      </c>
      <c r="F238" s="26">
        <f t="shared" si="21"/>
      </c>
      <c r="G238" s="18">
        <v>0</v>
      </c>
      <c r="H238" s="26">
        <f t="shared" si="22"/>
      </c>
      <c r="I238" s="19">
        <f t="shared" si="23"/>
      </c>
    </row>
    <row r="239" spans="3:9" ht="12.75">
      <c r="C239" s="1">
        <f t="shared" si="18"/>
      </c>
      <c r="D239" s="26">
        <f t="shared" si="19"/>
      </c>
      <c r="E239" s="26">
        <f t="shared" si="20"/>
      </c>
      <c r="F239" s="26">
        <f t="shared" si="21"/>
      </c>
      <c r="G239" s="18">
        <v>0</v>
      </c>
      <c r="H239" s="26">
        <f t="shared" si="22"/>
      </c>
      <c r="I239" s="19">
        <f t="shared" si="23"/>
      </c>
    </row>
    <row r="240" spans="3:9" ht="12.75">
      <c r="C240" s="1">
        <f t="shared" si="18"/>
      </c>
      <c r="D240" s="26">
        <f t="shared" si="19"/>
      </c>
      <c r="E240" s="26">
        <f t="shared" si="20"/>
      </c>
      <c r="F240" s="26">
        <f t="shared" si="21"/>
      </c>
      <c r="G240" s="18">
        <v>0</v>
      </c>
      <c r="H240" s="26">
        <f t="shared" si="22"/>
      </c>
      <c r="I240" s="19">
        <f t="shared" si="23"/>
      </c>
    </row>
    <row r="241" spans="3:9" ht="12.75">
      <c r="C241" s="1">
        <f t="shared" si="18"/>
      </c>
      <c r="D241" s="26">
        <f t="shared" si="19"/>
      </c>
      <c r="E241" s="26">
        <f t="shared" si="20"/>
      </c>
      <c r="F241" s="26">
        <f t="shared" si="21"/>
      </c>
      <c r="G241" s="18">
        <v>0</v>
      </c>
      <c r="H241" s="26">
        <f t="shared" si="22"/>
      </c>
      <c r="I241" s="19">
        <f t="shared" si="23"/>
      </c>
    </row>
    <row r="242" spans="3:9" ht="12.75">
      <c r="C242" s="1">
        <f t="shared" si="18"/>
      </c>
      <c r="D242" s="26">
        <f t="shared" si="19"/>
      </c>
      <c r="E242" s="26">
        <f t="shared" si="20"/>
      </c>
      <c r="F242" s="26">
        <f t="shared" si="21"/>
      </c>
      <c r="G242" s="18">
        <v>0</v>
      </c>
      <c r="H242" s="26">
        <f t="shared" si="22"/>
      </c>
      <c r="I242" s="19">
        <f t="shared" si="23"/>
      </c>
    </row>
    <row r="243" spans="3:9" ht="12.75">
      <c r="C243" s="1">
        <f t="shared" si="18"/>
      </c>
      <c r="D243" s="26">
        <f t="shared" si="19"/>
      </c>
      <c r="E243" s="26">
        <f t="shared" si="20"/>
      </c>
      <c r="F243" s="26">
        <f t="shared" si="21"/>
      </c>
      <c r="G243" s="18">
        <v>0</v>
      </c>
      <c r="H243" s="26">
        <f t="shared" si="22"/>
      </c>
      <c r="I243" s="19">
        <f t="shared" si="23"/>
      </c>
    </row>
    <row r="244" spans="3:9" ht="12.75">
      <c r="C244" s="1">
        <f t="shared" si="18"/>
      </c>
      <c r="D244" s="26">
        <f t="shared" si="19"/>
      </c>
      <c r="E244" s="26">
        <f t="shared" si="20"/>
      </c>
      <c r="F244" s="26">
        <f t="shared" si="21"/>
      </c>
      <c r="G244" s="18">
        <v>0</v>
      </c>
      <c r="H244" s="26">
        <f t="shared" si="22"/>
      </c>
      <c r="I244" s="19">
        <f t="shared" si="23"/>
      </c>
    </row>
    <row r="245" spans="3:9" ht="12.75">
      <c r="C245" s="1">
        <f t="shared" si="18"/>
      </c>
      <c r="D245" s="26">
        <f t="shared" si="19"/>
      </c>
      <c r="E245" s="26">
        <f t="shared" si="20"/>
      </c>
      <c r="F245" s="26">
        <f t="shared" si="21"/>
      </c>
      <c r="G245" s="18">
        <v>0</v>
      </c>
      <c r="H245" s="26">
        <f t="shared" si="22"/>
      </c>
      <c r="I245" s="19">
        <f t="shared" si="23"/>
      </c>
    </row>
    <row r="246" spans="3:9" ht="12.75">
      <c r="C246" s="1">
        <f t="shared" si="18"/>
      </c>
      <c r="D246" s="26">
        <f t="shared" si="19"/>
      </c>
      <c r="E246" s="26">
        <f t="shared" si="20"/>
      </c>
      <c r="F246" s="26">
        <f t="shared" si="21"/>
      </c>
      <c r="G246" s="18">
        <v>0</v>
      </c>
      <c r="H246" s="26">
        <f t="shared" si="22"/>
      </c>
      <c r="I246" s="19">
        <f t="shared" si="23"/>
      </c>
    </row>
    <row r="247" spans="3:9" ht="12.75">
      <c r="C247" s="1">
        <f t="shared" si="18"/>
      </c>
      <c r="D247" s="26">
        <f t="shared" si="19"/>
      </c>
      <c r="E247" s="26">
        <f t="shared" si="20"/>
      </c>
      <c r="F247" s="26">
        <f t="shared" si="21"/>
      </c>
      <c r="G247" s="18">
        <v>0</v>
      </c>
      <c r="H247" s="26">
        <f t="shared" si="22"/>
      </c>
      <c r="I247" s="19">
        <f t="shared" si="23"/>
      </c>
    </row>
    <row r="248" spans="3:9" ht="12.75">
      <c r="C248" s="1">
        <f t="shared" si="18"/>
      </c>
      <c r="D248" s="26">
        <f t="shared" si="19"/>
      </c>
      <c r="E248" s="26">
        <f t="shared" si="20"/>
      </c>
      <c r="F248" s="26">
        <f t="shared" si="21"/>
      </c>
      <c r="G248" s="18">
        <v>0</v>
      </c>
      <c r="H248" s="26">
        <f t="shared" si="22"/>
      </c>
      <c r="I248" s="19">
        <f t="shared" si="23"/>
      </c>
    </row>
    <row r="249" spans="3:9" ht="12.75">
      <c r="C249" s="1">
        <f t="shared" si="18"/>
      </c>
      <c r="D249" s="26">
        <f t="shared" si="19"/>
      </c>
      <c r="E249" s="26">
        <f t="shared" si="20"/>
      </c>
      <c r="F249" s="26">
        <f t="shared" si="21"/>
      </c>
      <c r="G249" s="18">
        <v>0</v>
      </c>
      <c r="H249" s="26">
        <f t="shared" si="22"/>
      </c>
      <c r="I249" s="19">
        <f t="shared" si="23"/>
      </c>
    </row>
    <row r="250" spans="3:9" ht="12.75">
      <c r="C250" s="1">
        <f t="shared" si="18"/>
      </c>
      <c r="D250" s="26">
        <f t="shared" si="19"/>
      </c>
      <c r="E250" s="26">
        <f t="shared" si="20"/>
      </c>
      <c r="F250" s="26">
        <f t="shared" si="21"/>
      </c>
      <c r="G250" s="18">
        <v>0</v>
      </c>
      <c r="H250" s="26">
        <f t="shared" si="22"/>
      </c>
      <c r="I250" s="19">
        <f t="shared" si="23"/>
      </c>
    </row>
    <row r="251" spans="3:9" ht="12.75">
      <c r="C251" s="1">
        <f t="shared" si="18"/>
      </c>
      <c r="D251" s="26">
        <f t="shared" si="19"/>
      </c>
      <c r="E251" s="26">
        <f t="shared" si="20"/>
      </c>
      <c r="F251" s="26">
        <f t="shared" si="21"/>
      </c>
      <c r="G251" s="18">
        <v>0</v>
      </c>
      <c r="H251" s="26">
        <f t="shared" si="22"/>
      </c>
      <c r="I251" s="19">
        <f t="shared" si="23"/>
      </c>
    </row>
    <row r="252" spans="3:9" ht="12.75">
      <c r="C252" s="1">
        <f t="shared" si="18"/>
      </c>
      <c r="D252" s="26">
        <f t="shared" si="19"/>
      </c>
      <c r="E252" s="26">
        <f t="shared" si="20"/>
      </c>
      <c r="F252" s="26">
        <f t="shared" si="21"/>
      </c>
      <c r="G252" s="18">
        <v>0</v>
      </c>
      <c r="H252" s="26">
        <f t="shared" si="22"/>
      </c>
      <c r="I252" s="19">
        <f t="shared" si="23"/>
      </c>
    </row>
    <row r="253" spans="3:9" ht="12.75">
      <c r="C253" s="1">
        <f t="shared" si="18"/>
      </c>
      <c r="D253" s="26">
        <f t="shared" si="19"/>
      </c>
      <c r="E253" s="26">
        <f t="shared" si="20"/>
      </c>
      <c r="F253" s="26">
        <f t="shared" si="21"/>
      </c>
      <c r="G253" s="18">
        <v>0</v>
      </c>
      <c r="H253" s="26">
        <f t="shared" si="22"/>
      </c>
      <c r="I253" s="19">
        <f t="shared" si="23"/>
      </c>
    </row>
    <row r="254" spans="3:9" ht="12.75">
      <c r="C254" s="1">
        <f t="shared" si="18"/>
      </c>
      <c r="D254" s="26">
        <f t="shared" si="19"/>
      </c>
      <c r="E254" s="26">
        <f t="shared" si="20"/>
      </c>
      <c r="F254" s="26">
        <f t="shared" si="21"/>
      </c>
      <c r="G254" s="18">
        <v>0</v>
      </c>
      <c r="H254" s="26">
        <f t="shared" si="22"/>
      </c>
      <c r="I254" s="19">
        <f t="shared" si="23"/>
      </c>
    </row>
    <row r="255" spans="3:9" ht="12.75">
      <c r="C255" s="1">
        <f t="shared" si="18"/>
      </c>
      <c r="D255" s="26">
        <f t="shared" si="19"/>
      </c>
      <c r="E255" s="26">
        <f t="shared" si="20"/>
      </c>
      <c r="F255" s="26">
        <f t="shared" si="21"/>
      </c>
      <c r="G255" s="18">
        <v>0</v>
      </c>
      <c r="H255" s="26">
        <f t="shared" si="22"/>
      </c>
      <c r="I255" s="19">
        <f t="shared" si="23"/>
      </c>
    </row>
    <row r="256" spans="3:9" ht="12.75">
      <c r="C256" s="1">
        <f t="shared" si="18"/>
      </c>
      <c r="D256" s="26">
        <f t="shared" si="19"/>
      </c>
      <c r="E256" s="26">
        <f t="shared" si="20"/>
      </c>
      <c r="F256" s="26">
        <f t="shared" si="21"/>
      </c>
      <c r="G256" s="18">
        <v>0</v>
      </c>
      <c r="H256" s="26">
        <f t="shared" si="22"/>
      </c>
      <c r="I256" s="19">
        <f t="shared" si="23"/>
      </c>
    </row>
    <row r="257" spans="3:9" ht="12.75">
      <c r="C257" s="1">
        <f t="shared" si="18"/>
      </c>
      <c r="D257" s="26">
        <f t="shared" si="19"/>
      </c>
      <c r="E257" s="26">
        <f t="shared" si="20"/>
      </c>
      <c r="F257" s="26">
        <f t="shared" si="21"/>
      </c>
      <c r="G257" s="18">
        <v>0</v>
      </c>
      <c r="H257" s="26">
        <f t="shared" si="22"/>
      </c>
      <c r="I257" s="19">
        <f t="shared" si="23"/>
      </c>
    </row>
    <row r="258" spans="3:9" ht="12.75">
      <c r="C258" s="1">
        <f t="shared" si="18"/>
      </c>
      <c r="D258" s="26">
        <f t="shared" si="19"/>
      </c>
      <c r="E258" s="26">
        <f t="shared" si="20"/>
      </c>
      <c r="F258" s="26">
        <f t="shared" si="21"/>
      </c>
      <c r="G258" s="18">
        <v>0</v>
      </c>
      <c r="H258" s="26">
        <f t="shared" si="22"/>
      </c>
      <c r="I258" s="19">
        <f t="shared" si="23"/>
      </c>
    </row>
    <row r="259" spans="3:9" ht="12.75">
      <c r="C259" s="1">
        <f t="shared" si="18"/>
      </c>
      <c r="D259" s="26">
        <f t="shared" si="19"/>
      </c>
      <c r="E259" s="26">
        <f t="shared" si="20"/>
      </c>
      <c r="F259" s="26">
        <f t="shared" si="21"/>
      </c>
      <c r="G259" s="18">
        <v>0</v>
      </c>
      <c r="H259" s="26">
        <f t="shared" si="22"/>
      </c>
      <c r="I259" s="19">
        <f t="shared" si="23"/>
      </c>
    </row>
    <row r="260" spans="3:9" ht="12.75">
      <c r="C260" s="1">
        <f t="shared" si="18"/>
      </c>
      <c r="D260" s="26">
        <f t="shared" si="19"/>
      </c>
      <c r="E260" s="26">
        <f t="shared" si="20"/>
      </c>
      <c r="F260" s="26">
        <f t="shared" si="21"/>
      </c>
      <c r="G260" s="18">
        <v>0</v>
      </c>
      <c r="H260" s="26">
        <f t="shared" si="22"/>
      </c>
      <c r="I260" s="19">
        <f t="shared" si="23"/>
      </c>
    </row>
    <row r="261" spans="3:9" ht="12.75">
      <c r="C261" s="1">
        <f t="shared" si="18"/>
      </c>
      <c r="D261" s="26">
        <f t="shared" si="19"/>
      </c>
      <c r="E261" s="26">
        <f t="shared" si="20"/>
      </c>
      <c r="F261" s="26">
        <f t="shared" si="21"/>
      </c>
      <c r="G261" s="18">
        <v>0</v>
      </c>
      <c r="H261" s="26">
        <f t="shared" si="22"/>
      </c>
      <c r="I261" s="19">
        <f t="shared" si="23"/>
      </c>
    </row>
    <row r="262" spans="3:9" ht="12.75">
      <c r="C262" s="1">
        <f t="shared" si="18"/>
      </c>
      <c r="D262" s="26">
        <f t="shared" si="19"/>
      </c>
      <c r="E262" s="26">
        <f t="shared" si="20"/>
      </c>
      <c r="F262" s="26">
        <f t="shared" si="21"/>
      </c>
      <c r="G262" s="18">
        <v>0</v>
      </c>
      <c r="H262" s="26">
        <f t="shared" si="22"/>
      </c>
      <c r="I262" s="19">
        <f t="shared" si="23"/>
      </c>
    </row>
    <row r="263" spans="3:9" ht="12.75">
      <c r="C263" s="1">
        <f t="shared" si="18"/>
      </c>
      <c r="D263" s="26">
        <f t="shared" si="19"/>
      </c>
      <c r="E263" s="26">
        <f t="shared" si="20"/>
      </c>
      <c r="F263" s="26">
        <f t="shared" si="21"/>
      </c>
      <c r="G263" s="18">
        <v>0</v>
      </c>
      <c r="H263" s="26">
        <f t="shared" si="22"/>
      </c>
      <c r="I263" s="19">
        <f t="shared" si="23"/>
      </c>
    </row>
    <row r="264" spans="3:9" ht="12.75">
      <c r="C264" s="1">
        <f t="shared" si="18"/>
      </c>
      <c r="D264" s="26">
        <f t="shared" si="19"/>
      </c>
      <c r="E264" s="26">
        <f t="shared" si="20"/>
      </c>
      <c r="F264" s="26">
        <f t="shared" si="21"/>
      </c>
      <c r="G264" s="18">
        <v>0</v>
      </c>
      <c r="H264" s="26">
        <f t="shared" si="22"/>
      </c>
      <c r="I264" s="19">
        <f t="shared" si="23"/>
      </c>
    </row>
    <row r="265" spans="3:9" ht="12.75">
      <c r="C265" s="1">
        <f t="shared" si="18"/>
      </c>
      <c r="D265" s="26">
        <f t="shared" si="19"/>
      </c>
      <c r="E265" s="26">
        <f t="shared" si="20"/>
      </c>
      <c r="F265" s="26">
        <f t="shared" si="21"/>
      </c>
      <c r="G265" s="18">
        <v>0</v>
      </c>
      <c r="H265" s="26">
        <f t="shared" si="22"/>
      </c>
      <c r="I265" s="19">
        <f t="shared" si="23"/>
      </c>
    </row>
    <row r="266" spans="3:9" ht="12.75">
      <c r="C266" s="1">
        <f t="shared" si="18"/>
      </c>
      <c r="D266" s="26">
        <f t="shared" si="19"/>
      </c>
      <c r="E266" s="26">
        <f t="shared" si="20"/>
      </c>
      <c r="F266" s="26">
        <f t="shared" si="21"/>
      </c>
      <c r="G266" s="18">
        <v>0</v>
      </c>
      <c r="H266" s="26">
        <f t="shared" si="22"/>
      </c>
      <c r="I266" s="19">
        <f t="shared" si="23"/>
      </c>
    </row>
    <row r="267" spans="3:9" ht="12.75">
      <c r="C267" s="1">
        <f aca="true" t="shared" si="24" ref="C267:C330">IF(AND(H266&lt;&gt;"",H266&gt;0),C266+1,REPT(,1))</f>
      </c>
      <c r="D267" s="26">
        <f aca="true" t="shared" si="25" ref="D267:D330">IF(AND(H266&lt;&gt;"",H266&gt;0),IF($D$5&lt;=H266,$D$5,H266),REPT(,1))</f>
      </c>
      <c r="E267" s="26">
        <f aca="true" t="shared" si="26" ref="E267:E330">IF(AND(H266&lt;&gt;"",H266&gt;0),$D$6/12*H266,REPT(,1))</f>
      </c>
      <c r="F267" s="26">
        <f aca="true" t="shared" si="27" ref="F267:F330">IF(AND(H266&lt;&gt;"",H266&gt;0),D267-E267,REPT(,1))</f>
      </c>
      <c r="G267" s="18">
        <v>0</v>
      </c>
      <c r="H267" s="26">
        <f aca="true" t="shared" si="28" ref="H267:H330">IF(AND(H266&lt;&gt;"",H266&gt;0),IF(D267-H266&lt;0,H266-F267-G267,D267-H266),REPT(,1))</f>
      </c>
      <c r="I267" s="19">
        <f t="shared" si="23"/>
      </c>
    </row>
    <row r="268" spans="3:9" ht="12.75">
      <c r="C268" s="1">
        <f t="shared" si="24"/>
      </c>
      <c r="D268" s="26">
        <f t="shared" si="25"/>
      </c>
      <c r="E268" s="26">
        <f t="shared" si="26"/>
      </c>
      <c r="F268" s="26">
        <f t="shared" si="27"/>
      </c>
      <c r="G268" s="18">
        <v>0</v>
      </c>
      <c r="H268" s="26">
        <f t="shared" si="28"/>
      </c>
      <c r="I268" s="19">
        <f t="shared" si="23"/>
      </c>
    </row>
    <row r="269" spans="3:9" ht="12.75">
      <c r="C269" s="1">
        <f t="shared" si="24"/>
      </c>
      <c r="D269" s="26">
        <f t="shared" si="25"/>
      </c>
      <c r="E269" s="26">
        <f t="shared" si="26"/>
      </c>
      <c r="F269" s="26">
        <f t="shared" si="27"/>
      </c>
      <c r="G269" s="18">
        <v>0</v>
      </c>
      <c r="H269" s="26">
        <f t="shared" si="28"/>
      </c>
      <c r="I269" s="19">
        <f aca="true" t="shared" si="29" ref="I269:I332">IF(ISERROR(E269+I268),"",E269+I268)</f>
      </c>
    </row>
    <row r="270" spans="3:9" ht="12.75">
      <c r="C270" s="1">
        <f t="shared" si="24"/>
      </c>
      <c r="D270" s="26">
        <f t="shared" si="25"/>
      </c>
      <c r="E270" s="26">
        <f t="shared" si="26"/>
      </c>
      <c r="F270" s="26">
        <f t="shared" si="27"/>
      </c>
      <c r="G270" s="18">
        <v>0</v>
      </c>
      <c r="H270" s="26">
        <f t="shared" si="28"/>
      </c>
      <c r="I270" s="19">
        <f t="shared" si="29"/>
      </c>
    </row>
    <row r="271" spans="3:9" ht="12.75">
      <c r="C271" s="1">
        <f t="shared" si="24"/>
      </c>
      <c r="D271" s="26">
        <f t="shared" si="25"/>
      </c>
      <c r="E271" s="26">
        <f t="shared" si="26"/>
      </c>
      <c r="F271" s="26">
        <f t="shared" si="27"/>
      </c>
      <c r="G271" s="18">
        <v>0</v>
      </c>
      <c r="H271" s="26">
        <f t="shared" si="28"/>
      </c>
      <c r="I271" s="19">
        <f t="shared" si="29"/>
      </c>
    </row>
    <row r="272" spans="3:9" ht="12.75">
      <c r="C272" s="1">
        <f t="shared" si="24"/>
      </c>
      <c r="D272" s="26">
        <f t="shared" si="25"/>
      </c>
      <c r="E272" s="26">
        <f t="shared" si="26"/>
      </c>
      <c r="F272" s="26">
        <f t="shared" si="27"/>
      </c>
      <c r="G272" s="18">
        <v>0</v>
      </c>
      <c r="H272" s="26">
        <f t="shared" si="28"/>
      </c>
      <c r="I272" s="19">
        <f t="shared" si="29"/>
      </c>
    </row>
    <row r="273" spans="3:9" ht="12.75">
      <c r="C273" s="1">
        <f t="shared" si="24"/>
      </c>
      <c r="D273" s="26">
        <f t="shared" si="25"/>
      </c>
      <c r="E273" s="26">
        <f t="shared" si="26"/>
      </c>
      <c r="F273" s="26">
        <f t="shared" si="27"/>
      </c>
      <c r="G273" s="18">
        <v>0</v>
      </c>
      <c r="H273" s="26">
        <f t="shared" si="28"/>
      </c>
      <c r="I273" s="19">
        <f t="shared" si="29"/>
      </c>
    </row>
    <row r="274" spans="3:9" ht="12.75">
      <c r="C274" s="1">
        <f t="shared" si="24"/>
      </c>
      <c r="D274" s="26">
        <f t="shared" si="25"/>
      </c>
      <c r="E274" s="26">
        <f t="shared" si="26"/>
      </c>
      <c r="F274" s="26">
        <f t="shared" si="27"/>
      </c>
      <c r="G274" s="18">
        <v>0</v>
      </c>
      <c r="H274" s="26">
        <f t="shared" si="28"/>
      </c>
      <c r="I274" s="19">
        <f t="shared" si="29"/>
      </c>
    </row>
    <row r="275" spans="3:9" ht="12.75">
      <c r="C275" s="1">
        <f t="shared" si="24"/>
      </c>
      <c r="D275" s="26">
        <f t="shared" si="25"/>
      </c>
      <c r="E275" s="26">
        <f t="shared" si="26"/>
      </c>
      <c r="F275" s="26">
        <f t="shared" si="27"/>
      </c>
      <c r="G275" s="18">
        <v>0</v>
      </c>
      <c r="H275" s="26">
        <f t="shared" si="28"/>
      </c>
      <c r="I275" s="19">
        <f t="shared" si="29"/>
      </c>
    </row>
    <row r="276" spans="3:9" ht="12.75">
      <c r="C276" s="1">
        <f t="shared" si="24"/>
      </c>
      <c r="D276" s="26">
        <f t="shared" si="25"/>
      </c>
      <c r="E276" s="26">
        <f t="shared" si="26"/>
      </c>
      <c r="F276" s="26">
        <f t="shared" si="27"/>
      </c>
      <c r="G276" s="18">
        <v>0</v>
      </c>
      <c r="H276" s="26">
        <f t="shared" si="28"/>
      </c>
      <c r="I276" s="19">
        <f t="shared" si="29"/>
      </c>
    </row>
    <row r="277" spans="3:9" ht="12.75">
      <c r="C277" s="1">
        <f t="shared" si="24"/>
      </c>
      <c r="D277" s="26">
        <f t="shared" si="25"/>
      </c>
      <c r="E277" s="26">
        <f t="shared" si="26"/>
      </c>
      <c r="F277" s="26">
        <f t="shared" si="27"/>
      </c>
      <c r="G277" s="18">
        <v>0</v>
      </c>
      <c r="H277" s="26">
        <f t="shared" si="28"/>
      </c>
      <c r="I277" s="19">
        <f t="shared" si="29"/>
      </c>
    </row>
    <row r="278" spans="3:9" ht="12.75">
      <c r="C278" s="1">
        <f t="shared" si="24"/>
      </c>
      <c r="D278" s="26">
        <f t="shared" si="25"/>
      </c>
      <c r="E278" s="26">
        <f t="shared" si="26"/>
      </c>
      <c r="F278" s="26">
        <f t="shared" si="27"/>
      </c>
      <c r="G278" s="18">
        <v>0</v>
      </c>
      <c r="H278" s="26">
        <f t="shared" si="28"/>
      </c>
      <c r="I278" s="19">
        <f t="shared" si="29"/>
      </c>
    </row>
    <row r="279" spans="3:9" ht="12.75">
      <c r="C279" s="1">
        <f t="shared" si="24"/>
      </c>
      <c r="D279" s="26">
        <f t="shared" si="25"/>
      </c>
      <c r="E279" s="26">
        <f t="shared" si="26"/>
      </c>
      <c r="F279" s="26">
        <f t="shared" si="27"/>
      </c>
      <c r="G279" s="18">
        <v>0</v>
      </c>
      <c r="H279" s="26">
        <f t="shared" si="28"/>
      </c>
      <c r="I279" s="19">
        <f t="shared" si="29"/>
      </c>
    </row>
    <row r="280" spans="3:9" ht="12.75">
      <c r="C280" s="1">
        <f t="shared" si="24"/>
      </c>
      <c r="D280" s="26">
        <f t="shared" si="25"/>
      </c>
      <c r="E280" s="26">
        <f t="shared" si="26"/>
      </c>
      <c r="F280" s="26">
        <f t="shared" si="27"/>
      </c>
      <c r="G280" s="18">
        <v>0</v>
      </c>
      <c r="H280" s="26">
        <f t="shared" si="28"/>
      </c>
      <c r="I280" s="19">
        <f t="shared" si="29"/>
      </c>
    </row>
    <row r="281" spans="3:9" ht="12.75">
      <c r="C281" s="1">
        <f t="shared" si="24"/>
      </c>
      <c r="D281" s="26">
        <f t="shared" si="25"/>
      </c>
      <c r="E281" s="26">
        <f t="shared" si="26"/>
      </c>
      <c r="F281" s="26">
        <f t="shared" si="27"/>
      </c>
      <c r="G281" s="18">
        <v>0</v>
      </c>
      <c r="H281" s="26">
        <f t="shared" si="28"/>
      </c>
      <c r="I281" s="19">
        <f t="shared" si="29"/>
      </c>
    </row>
    <row r="282" spans="3:9" ht="12.75">
      <c r="C282" s="1">
        <f t="shared" si="24"/>
      </c>
      <c r="D282" s="26">
        <f t="shared" si="25"/>
      </c>
      <c r="E282" s="26">
        <f t="shared" si="26"/>
      </c>
      <c r="F282" s="26">
        <f t="shared" si="27"/>
      </c>
      <c r="G282" s="18">
        <v>0</v>
      </c>
      <c r="H282" s="26">
        <f t="shared" si="28"/>
      </c>
      <c r="I282" s="19">
        <f t="shared" si="29"/>
      </c>
    </row>
    <row r="283" spans="3:9" ht="12.75">
      <c r="C283" s="1">
        <f t="shared" si="24"/>
      </c>
      <c r="D283" s="26">
        <f t="shared" si="25"/>
      </c>
      <c r="E283" s="26">
        <f t="shared" si="26"/>
      </c>
      <c r="F283" s="26">
        <f t="shared" si="27"/>
      </c>
      <c r="G283" s="18">
        <v>0</v>
      </c>
      <c r="H283" s="26">
        <f t="shared" si="28"/>
      </c>
      <c r="I283" s="19">
        <f t="shared" si="29"/>
      </c>
    </row>
    <row r="284" spans="3:9" ht="12.75">
      <c r="C284" s="1">
        <f t="shared" si="24"/>
      </c>
      <c r="D284" s="26">
        <f t="shared" si="25"/>
      </c>
      <c r="E284" s="26">
        <f t="shared" si="26"/>
      </c>
      <c r="F284" s="26">
        <f t="shared" si="27"/>
      </c>
      <c r="G284" s="18">
        <v>0</v>
      </c>
      <c r="H284" s="26">
        <f t="shared" si="28"/>
      </c>
      <c r="I284" s="19">
        <f t="shared" si="29"/>
      </c>
    </row>
    <row r="285" spans="3:9" ht="12.75">
      <c r="C285" s="1">
        <f t="shared" si="24"/>
      </c>
      <c r="D285" s="26">
        <f t="shared" si="25"/>
      </c>
      <c r="E285" s="26">
        <f t="shared" si="26"/>
      </c>
      <c r="F285" s="26">
        <f t="shared" si="27"/>
      </c>
      <c r="G285" s="18">
        <v>0</v>
      </c>
      <c r="H285" s="26">
        <f t="shared" si="28"/>
      </c>
      <c r="I285" s="19">
        <f t="shared" si="29"/>
      </c>
    </row>
    <row r="286" spans="3:9" ht="12.75">
      <c r="C286" s="1">
        <f t="shared" si="24"/>
      </c>
      <c r="D286" s="26">
        <f t="shared" si="25"/>
      </c>
      <c r="E286" s="26">
        <f t="shared" si="26"/>
      </c>
      <c r="F286" s="26">
        <f t="shared" si="27"/>
      </c>
      <c r="G286" s="18">
        <v>0</v>
      </c>
      <c r="H286" s="26">
        <f t="shared" si="28"/>
      </c>
      <c r="I286" s="19">
        <f t="shared" si="29"/>
      </c>
    </row>
    <row r="287" spans="3:9" ht="12.75">
      <c r="C287" s="1">
        <f t="shared" si="24"/>
      </c>
      <c r="D287" s="26">
        <f t="shared" si="25"/>
      </c>
      <c r="E287" s="26">
        <f t="shared" si="26"/>
      </c>
      <c r="F287" s="26">
        <f t="shared" si="27"/>
      </c>
      <c r="G287" s="18">
        <v>0</v>
      </c>
      <c r="H287" s="26">
        <f t="shared" si="28"/>
      </c>
      <c r="I287" s="19">
        <f t="shared" si="29"/>
      </c>
    </row>
    <row r="288" spans="3:9" ht="12.75">
      <c r="C288" s="1">
        <f t="shared" si="24"/>
      </c>
      <c r="D288" s="26">
        <f t="shared" si="25"/>
      </c>
      <c r="E288" s="26">
        <f t="shared" si="26"/>
      </c>
      <c r="F288" s="26">
        <f t="shared" si="27"/>
      </c>
      <c r="G288" s="18">
        <v>0</v>
      </c>
      <c r="H288" s="26">
        <f t="shared" si="28"/>
      </c>
      <c r="I288" s="19">
        <f t="shared" si="29"/>
      </c>
    </row>
    <row r="289" spans="3:9" ht="12.75">
      <c r="C289" s="1">
        <f t="shared" si="24"/>
      </c>
      <c r="D289" s="26">
        <f t="shared" si="25"/>
      </c>
      <c r="E289" s="26">
        <f t="shared" si="26"/>
      </c>
      <c r="F289" s="26">
        <f t="shared" si="27"/>
      </c>
      <c r="G289" s="18">
        <v>0</v>
      </c>
      <c r="H289" s="26">
        <f t="shared" si="28"/>
      </c>
      <c r="I289" s="19">
        <f t="shared" si="29"/>
      </c>
    </row>
    <row r="290" spans="3:9" ht="12.75">
      <c r="C290" s="1">
        <f t="shared" si="24"/>
      </c>
      <c r="D290" s="26">
        <f t="shared" si="25"/>
      </c>
      <c r="E290" s="26">
        <f t="shared" si="26"/>
      </c>
      <c r="F290" s="26">
        <f t="shared" si="27"/>
      </c>
      <c r="G290" s="18">
        <v>0</v>
      </c>
      <c r="H290" s="26">
        <f t="shared" si="28"/>
      </c>
      <c r="I290" s="19">
        <f t="shared" si="29"/>
      </c>
    </row>
    <row r="291" spans="3:9" ht="12.75">
      <c r="C291" s="1">
        <f t="shared" si="24"/>
      </c>
      <c r="D291" s="26">
        <f t="shared" si="25"/>
      </c>
      <c r="E291" s="26">
        <f t="shared" si="26"/>
      </c>
      <c r="F291" s="26">
        <f t="shared" si="27"/>
      </c>
      <c r="G291" s="18">
        <v>0</v>
      </c>
      <c r="H291" s="26">
        <f t="shared" si="28"/>
      </c>
      <c r="I291" s="19">
        <f t="shared" si="29"/>
      </c>
    </row>
    <row r="292" spans="3:9" ht="12.75">
      <c r="C292" s="1">
        <f t="shared" si="24"/>
      </c>
      <c r="D292" s="26">
        <f t="shared" si="25"/>
      </c>
      <c r="E292" s="26">
        <f t="shared" si="26"/>
      </c>
      <c r="F292" s="26">
        <f t="shared" si="27"/>
      </c>
      <c r="G292" s="18">
        <v>0</v>
      </c>
      <c r="H292" s="26">
        <f t="shared" si="28"/>
      </c>
      <c r="I292" s="19">
        <f t="shared" si="29"/>
      </c>
    </row>
    <row r="293" spans="3:9" ht="12.75">
      <c r="C293" s="1">
        <f t="shared" si="24"/>
      </c>
      <c r="D293" s="26">
        <f t="shared" si="25"/>
      </c>
      <c r="E293" s="26">
        <f t="shared" si="26"/>
      </c>
      <c r="F293" s="26">
        <f t="shared" si="27"/>
      </c>
      <c r="G293" s="18">
        <v>0</v>
      </c>
      <c r="H293" s="26">
        <f t="shared" si="28"/>
      </c>
      <c r="I293" s="19">
        <f t="shared" si="29"/>
      </c>
    </row>
    <row r="294" spans="3:9" ht="12.75">
      <c r="C294" s="1">
        <f t="shared" si="24"/>
      </c>
      <c r="D294" s="26">
        <f t="shared" si="25"/>
      </c>
      <c r="E294" s="26">
        <f t="shared" si="26"/>
      </c>
      <c r="F294" s="26">
        <f t="shared" si="27"/>
      </c>
      <c r="G294" s="18">
        <v>0</v>
      </c>
      <c r="H294" s="26">
        <f t="shared" si="28"/>
      </c>
      <c r="I294" s="19">
        <f t="shared" si="29"/>
      </c>
    </row>
    <row r="295" spans="3:9" ht="12.75">
      <c r="C295" s="1">
        <f t="shared" si="24"/>
      </c>
      <c r="D295" s="26">
        <f t="shared" si="25"/>
      </c>
      <c r="E295" s="26">
        <f t="shared" si="26"/>
      </c>
      <c r="F295" s="26">
        <f t="shared" si="27"/>
      </c>
      <c r="G295" s="18">
        <v>0</v>
      </c>
      <c r="H295" s="26">
        <f t="shared" si="28"/>
      </c>
      <c r="I295" s="19">
        <f t="shared" si="29"/>
      </c>
    </row>
    <row r="296" spans="3:9" ht="12.75">
      <c r="C296" s="1">
        <f t="shared" si="24"/>
      </c>
      <c r="D296" s="26">
        <f t="shared" si="25"/>
      </c>
      <c r="E296" s="26">
        <f t="shared" si="26"/>
      </c>
      <c r="F296" s="26">
        <f t="shared" si="27"/>
      </c>
      <c r="G296" s="18">
        <v>0</v>
      </c>
      <c r="H296" s="26">
        <f t="shared" si="28"/>
      </c>
      <c r="I296" s="19">
        <f t="shared" si="29"/>
      </c>
    </row>
    <row r="297" spans="3:9" ht="12.75">
      <c r="C297" s="1">
        <f t="shared" si="24"/>
      </c>
      <c r="D297" s="26">
        <f t="shared" si="25"/>
      </c>
      <c r="E297" s="26">
        <f t="shared" si="26"/>
      </c>
      <c r="F297" s="26">
        <f t="shared" si="27"/>
      </c>
      <c r="G297" s="18">
        <v>0</v>
      </c>
      <c r="H297" s="26">
        <f t="shared" si="28"/>
      </c>
      <c r="I297" s="19">
        <f t="shared" si="29"/>
      </c>
    </row>
    <row r="298" spans="3:9" ht="12.75">
      <c r="C298" s="1">
        <f t="shared" si="24"/>
      </c>
      <c r="D298" s="26">
        <f t="shared" si="25"/>
      </c>
      <c r="E298" s="26">
        <f t="shared" si="26"/>
      </c>
      <c r="F298" s="26">
        <f t="shared" si="27"/>
      </c>
      <c r="G298" s="18">
        <v>0</v>
      </c>
      <c r="H298" s="26">
        <f t="shared" si="28"/>
      </c>
      <c r="I298" s="19">
        <f t="shared" si="29"/>
      </c>
    </row>
    <row r="299" spans="3:9" ht="12.75">
      <c r="C299" s="1">
        <f t="shared" si="24"/>
      </c>
      <c r="D299" s="26">
        <f t="shared" si="25"/>
      </c>
      <c r="E299" s="26">
        <f t="shared" si="26"/>
      </c>
      <c r="F299" s="26">
        <f t="shared" si="27"/>
      </c>
      <c r="G299" s="18">
        <v>0</v>
      </c>
      <c r="H299" s="26">
        <f t="shared" si="28"/>
      </c>
      <c r="I299" s="19">
        <f t="shared" si="29"/>
      </c>
    </row>
    <row r="300" spans="3:9" ht="12.75">
      <c r="C300" s="1">
        <f t="shared" si="24"/>
      </c>
      <c r="D300" s="26">
        <f t="shared" si="25"/>
      </c>
      <c r="E300" s="26">
        <f t="shared" si="26"/>
      </c>
      <c r="F300" s="26">
        <f t="shared" si="27"/>
      </c>
      <c r="G300" s="18">
        <v>0</v>
      </c>
      <c r="H300" s="26">
        <f t="shared" si="28"/>
      </c>
      <c r="I300" s="19">
        <f t="shared" si="29"/>
      </c>
    </row>
    <row r="301" spans="3:9" ht="12.75">
      <c r="C301" s="1">
        <f t="shared" si="24"/>
      </c>
      <c r="D301" s="26">
        <f t="shared" si="25"/>
      </c>
      <c r="E301" s="26">
        <f t="shared" si="26"/>
      </c>
      <c r="F301" s="26">
        <f t="shared" si="27"/>
      </c>
      <c r="G301" s="18">
        <v>0</v>
      </c>
      <c r="H301" s="26">
        <f t="shared" si="28"/>
      </c>
      <c r="I301" s="19">
        <f t="shared" si="29"/>
      </c>
    </row>
    <row r="302" spans="3:9" ht="12.75">
      <c r="C302" s="1">
        <f t="shared" si="24"/>
      </c>
      <c r="D302" s="26">
        <f t="shared" si="25"/>
      </c>
      <c r="E302" s="26">
        <f t="shared" si="26"/>
      </c>
      <c r="F302" s="26">
        <f t="shared" si="27"/>
      </c>
      <c r="G302" s="18">
        <v>0</v>
      </c>
      <c r="H302" s="26">
        <f t="shared" si="28"/>
      </c>
      <c r="I302" s="19">
        <f t="shared" si="29"/>
      </c>
    </row>
    <row r="303" spans="3:9" ht="12.75">
      <c r="C303" s="1">
        <f t="shared" si="24"/>
      </c>
      <c r="D303" s="26">
        <f t="shared" si="25"/>
      </c>
      <c r="E303" s="26">
        <f t="shared" si="26"/>
      </c>
      <c r="F303" s="26">
        <f t="shared" si="27"/>
      </c>
      <c r="G303" s="18">
        <v>0</v>
      </c>
      <c r="H303" s="26">
        <f t="shared" si="28"/>
      </c>
      <c r="I303" s="19">
        <f t="shared" si="29"/>
      </c>
    </row>
    <row r="304" spans="3:9" ht="12.75">
      <c r="C304" s="1">
        <f t="shared" si="24"/>
      </c>
      <c r="D304" s="26">
        <f t="shared" si="25"/>
      </c>
      <c r="E304" s="26">
        <f t="shared" si="26"/>
      </c>
      <c r="F304" s="26">
        <f t="shared" si="27"/>
      </c>
      <c r="G304" s="18">
        <v>0</v>
      </c>
      <c r="H304" s="26">
        <f t="shared" si="28"/>
      </c>
      <c r="I304" s="19">
        <f t="shared" si="29"/>
      </c>
    </row>
    <row r="305" spans="3:9" ht="12.75">
      <c r="C305" s="1">
        <f t="shared" si="24"/>
      </c>
      <c r="D305" s="26">
        <f t="shared" si="25"/>
      </c>
      <c r="E305" s="26">
        <f t="shared" si="26"/>
      </c>
      <c r="F305" s="26">
        <f t="shared" si="27"/>
      </c>
      <c r="G305" s="18">
        <v>0</v>
      </c>
      <c r="H305" s="26">
        <f t="shared" si="28"/>
      </c>
      <c r="I305" s="19">
        <f t="shared" si="29"/>
      </c>
    </row>
    <row r="306" spans="3:9" ht="12.75">
      <c r="C306" s="1">
        <f t="shared" si="24"/>
      </c>
      <c r="D306" s="26">
        <f t="shared" si="25"/>
      </c>
      <c r="E306" s="26">
        <f t="shared" si="26"/>
      </c>
      <c r="F306" s="26">
        <f t="shared" si="27"/>
      </c>
      <c r="G306" s="18">
        <v>0</v>
      </c>
      <c r="H306" s="26">
        <f t="shared" si="28"/>
      </c>
      <c r="I306" s="19">
        <f t="shared" si="29"/>
      </c>
    </row>
    <row r="307" spans="3:9" ht="12.75">
      <c r="C307" s="1">
        <f t="shared" si="24"/>
      </c>
      <c r="D307" s="26">
        <f t="shared" si="25"/>
      </c>
      <c r="E307" s="26">
        <f t="shared" si="26"/>
      </c>
      <c r="F307" s="26">
        <f t="shared" si="27"/>
      </c>
      <c r="G307" s="18">
        <v>0</v>
      </c>
      <c r="H307" s="26">
        <f t="shared" si="28"/>
      </c>
      <c r="I307" s="19">
        <f t="shared" si="29"/>
      </c>
    </row>
    <row r="308" spans="3:9" ht="12.75">
      <c r="C308" s="1">
        <f t="shared" si="24"/>
      </c>
      <c r="D308" s="26">
        <f t="shared" si="25"/>
      </c>
      <c r="E308" s="26">
        <f t="shared" si="26"/>
      </c>
      <c r="F308" s="26">
        <f t="shared" si="27"/>
      </c>
      <c r="G308" s="18">
        <v>0</v>
      </c>
      <c r="H308" s="26">
        <f t="shared" si="28"/>
      </c>
      <c r="I308" s="19">
        <f t="shared" si="29"/>
      </c>
    </row>
    <row r="309" spans="3:9" ht="12.75">
      <c r="C309" s="1">
        <f t="shared" si="24"/>
      </c>
      <c r="D309" s="26">
        <f t="shared" si="25"/>
      </c>
      <c r="E309" s="26">
        <f t="shared" si="26"/>
      </c>
      <c r="F309" s="26">
        <f t="shared" si="27"/>
      </c>
      <c r="G309" s="18">
        <v>0</v>
      </c>
      <c r="H309" s="26">
        <f t="shared" si="28"/>
      </c>
      <c r="I309" s="19">
        <f t="shared" si="29"/>
      </c>
    </row>
    <row r="310" spans="3:9" ht="12.75">
      <c r="C310" s="1">
        <f t="shared" si="24"/>
      </c>
      <c r="D310" s="26">
        <f t="shared" si="25"/>
      </c>
      <c r="E310" s="26">
        <f t="shared" si="26"/>
      </c>
      <c r="F310" s="26">
        <f t="shared" si="27"/>
      </c>
      <c r="G310" s="18">
        <v>0</v>
      </c>
      <c r="H310" s="26">
        <f t="shared" si="28"/>
      </c>
      <c r="I310" s="19">
        <f t="shared" si="29"/>
      </c>
    </row>
    <row r="311" spans="3:9" ht="12.75">
      <c r="C311" s="1">
        <f t="shared" si="24"/>
      </c>
      <c r="D311" s="26">
        <f t="shared" si="25"/>
      </c>
      <c r="E311" s="26">
        <f t="shared" si="26"/>
      </c>
      <c r="F311" s="26">
        <f t="shared" si="27"/>
      </c>
      <c r="G311" s="18">
        <v>0</v>
      </c>
      <c r="H311" s="26">
        <f t="shared" si="28"/>
      </c>
      <c r="I311" s="19">
        <f t="shared" si="29"/>
      </c>
    </row>
    <row r="312" spans="3:9" ht="12.75">
      <c r="C312" s="1">
        <f t="shared" si="24"/>
      </c>
      <c r="D312" s="26">
        <f t="shared" si="25"/>
      </c>
      <c r="E312" s="26">
        <f t="shared" si="26"/>
      </c>
      <c r="F312" s="26">
        <f t="shared" si="27"/>
      </c>
      <c r="G312" s="18">
        <v>0</v>
      </c>
      <c r="H312" s="26">
        <f t="shared" si="28"/>
      </c>
      <c r="I312" s="19">
        <f t="shared" si="29"/>
      </c>
    </row>
    <row r="313" spans="3:9" ht="12.75">
      <c r="C313" s="1">
        <f t="shared" si="24"/>
      </c>
      <c r="D313" s="26">
        <f t="shared" si="25"/>
      </c>
      <c r="E313" s="26">
        <f t="shared" si="26"/>
      </c>
      <c r="F313" s="26">
        <f t="shared" si="27"/>
      </c>
      <c r="G313" s="18">
        <v>0</v>
      </c>
      <c r="H313" s="26">
        <f t="shared" si="28"/>
      </c>
      <c r="I313" s="19">
        <f t="shared" si="29"/>
      </c>
    </row>
    <row r="314" spans="3:9" ht="12.75">
      <c r="C314" s="1">
        <f t="shared" si="24"/>
      </c>
      <c r="D314" s="26">
        <f t="shared" si="25"/>
      </c>
      <c r="E314" s="26">
        <f t="shared" si="26"/>
      </c>
      <c r="F314" s="26">
        <f t="shared" si="27"/>
      </c>
      <c r="G314" s="18">
        <v>0</v>
      </c>
      <c r="H314" s="26">
        <f t="shared" si="28"/>
      </c>
      <c r="I314" s="19">
        <f t="shared" si="29"/>
      </c>
    </row>
    <row r="315" spans="3:9" ht="12.75">
      <c r="C315" s="1">
        <f t="shared" si="24"/>
      </c>
      <c r="D315" s="26">
        <f t="shared" si="25"/>
      </c>
      <c r="E315" s="26">
        <f t="shared" si="26"/>
      </c>
      <c r="F315" s="26">
        <f t="shared" si="27"/>
      </c>
      <c r="G315" s="18">
        <v>0</v>
      </c>
      <c r="H315" s="26">
        <f t="shared" si="28"/>
      </c>
      <c r="I315" s="19">
        <f t="shared" si="29"/>
      </c>
    </row>
    <row r="316" spans="3:9" ht="12.75">
      <c r="C316" s="1">
        <f t="shared" si="24"/>
      </c>
      <c r="D316" s="26">
        <f t="shared" si="25"/>
      </c>
      <c r="E316" s="26">
        <f t="shared" si="26"/>
      </c>
      <c r="F316" s="26">
        <f t="shared" si="27"/>
      </c>
      <c r="G316" s="18">
        <v>0</v>
      </c>
      <c r="H316" s="26">
        <f t="shared" si="28"/>
      </c>
      <c r="I316" s="19">
        <f t="shared" si="29"/>
      </c>
    </row>
    <row r="317" spans="3:9" ht="12.75">
      <c r="C317" s="1">
        <f t="shared" si="24"/>
      </c>
      <c r="D317" s="26">
        <f t="shared" si="25"/>
      </c>
      <c r="E317" s="26">
        <f t="shared" si="26"/>
      </c>
      <c r="F317" s="26">
        <f t="shared" si="27"/>
      </c>
      <c r="G317" s="18">
        <v>0</v>
      </c>
      <c r="H317" s="26">
        <f t="shared" si="28"/>
      </c>
      <c r="I317" s="19">
        <f t="shared" si="29"/>
      </c>
    </row>
    <row r="318" spans="3:9" ht="12.75">
      <c r="C318" s="1">
        <f t="shared" si="24"/>
      </c>
      <c r="D318" s="26">
        <f t="shared" si="25"/>
      </c>
      <c r="E318" s="26">
        <f t="shared" si="26"/>
      </c>
      <c r="F318" s="26">
        <f t="shared" si="27"/>
      </c>
      <c r="G318" s="18">
        <v>0</v>
      </c>
      <c r="H318" s="26">
        <f t="shared" si="28"/>
      </c>
      <c r="I318" s="19">
        <f t="shared" si="29"/>
      </c>
    </row>
    <row r="319" spans="3:9" ht="12.75">
      <c r="C319" s="1">
        <f t="shared" si="24"/>
      </c>
      <c r="D319" s="26">
        <f t="shared" si="25"/>
      </c>
      <c r="E319" s="26">
        <f t="shared" si="26"/>
      </c>
      <c r="F319" s="26">
        <f t="shared" si="27"/>
      </c>
      <c r="G319" s="18">
        <v>0</v>
      </c>
      <c r="H319" s="26">
        <f t="shared" si="28"/>
      </c>
      <c r="I319" s="19">
        <f t="shared" si="29"/>
      </c>
    </row>
    <row r="320" spans="3:9" ht="12.75">
      <c r="C320" s="1">
        <f t="shared" si="24"/>
      </c>
      <c r="D320" s="26">
        <f t="shared" si="25"/>
      </c>
      <c r="E320" s="26">
        <f t="shared" si="26"/>
      </c>
      <c r="F320" s="26">
        <f t="shared" si="27"/>
      </c>
      <c r="G320" s="18">
        <v>0</v>
      </c>
      <c r="H320" s="26">
        <f t="shared" si="28"/>
      </c>
      <c r="I320" s="19">
        <f t="shared" si="29"/>
      </c>
    </row>
    <row r="321" spans="3:9" ht="12.75">
      <c r="C321" s="1">
        <f t="shared" si="24"/>
      </c>
      <c r="D321" s="26">
        <f t="shared" si="25"/>
      </c>
      <c r="E321" s="26">
        <f t="shared" si="26"/>
      </c>
      <c r="F321" s="26">
        <f t="shared" si="27"/>
      </c>
      <c r="G321" s="18">
        <v>0</v>
      </c>
      <c r="H321" s="26">
        <f t="shared" si="28"/>
      </c>
      <c r="I321" s="19">
        <f t="shared" si="29"/>
      </c>
    </row>
    <row r="322" spans="3:9" ht="12.75">
      <c r="C322" s="1">
        <f t="shared" si="24"/>
      </c>
      <c r="D322" s="26">
        <f t="shared" si="25"/>
      </c>
      <c r="E322" s="26">
        <f t="shared" si="26"/>
      </c>
      <c r="F322" s="26">
        <f t="shared" si="27"/>
      </c>
      <c r="G322" s="18">
        <v>0</v>
      </c>
      <c r="H322" s="26">
        <f t="shared" si="28"/>
      </c>
      <c r="I322" s="19">
        <f t="shared" si="29"/>
      </c>
    </row>
    <row r="323" spans="3:9" ht="12.75">
      <c r="C323" s="1">
        <f t="shared" si="24"/>
      </c>
      <c r="D323" s="26">
        <f t="shared" si="25"/>
      </c>
      <c r="E323" s="26">
        <f t="shared" si="26"/>
      </c>
      <c r="F323" s="26">
        <f t="shared" si="27"/>
      </c>
      <c r="G323" s="18">
        <v>0</v>
      </c>
      <c r="H323" s="26">
        <f t="shared" si="28"/>
      </c>
      <c r="I323" s="19">
        <f t="shared" si="29"/>
      </c>
    </row>
    <row r="324" spans="3:9" ht="12.75">
      <c r="C324" s="1">
        <f t="shared" si="24"/>
      </c>
      <c r="D324" s="26">
        <f t="shared" si="25"/>
      </c>
      <c r="E324" s="26">
        <f t="shared" si="26"/>
      </c>
      <c r="F324" s="26">
        <f t="shared" si="27"/>
      </c>
      <c r="G324" s="18">
        <v>0</v>
      </c>
      <c r="H324" s="26">
        <f t="shared" si="28"/>
      </c>
      <c r="I324" s="19">
        <f t="shared" si="29"/>
      </c>
    </row>
    <row r="325" spans="3:9" ht="12.75">
      <c r="C325" s="1">
        <f t="shared" si="24"/>
      </c>
      <c r="D325" s="26">
        <f t="shared" si="25"/>
      </c>
      <c r="E325" s="26">
        <f t="shared" si="26"/>
      </c>
      <c r="F325" s="26">
        <f t="shared" si="27"/>
      </c>
      <c r="G325" s="18">
        <v>0</v>
      </c>
      <c r="H325" s="26">
        <f t="shared" si="28"/>
      </c>
      <c r="I325" s="19">
        <f t="shared" si="29"/>
      </c>
    </row>
    <row r="326" spans="3:9" ht="12.75">
      <c r="C326" s="1">
        <f t="shared" si="24"/>
      </c>
      <c r="D326" s="26">
        <f t="shared" si="25"/>
      </c>
      <c r="E326" s="26">
        <f t="shared" si="26"/>
      </c>
      <c r="F326" s="26">
        <f t="shared" si="27"/>
      </c>
      <c r="G326" s="18">
        <v>0</v>
      </c>
      <c r="H326" s="26">
        <f t="shared" si="28"/>
      </c>
      <c r="I326" s="19">
        <f t="shared" si="29"/>
      </c>
    </row>
    <row r="327" spans="3:9" ht="12.75">
      <c r="C327" s="1">
        <f t="shared" si="24"/>
      </c>
      <c r="D327" s="26">
        <f t="shared" si="25"/>
      </c>
      <c r="E327" s="26">
        <f t="shared" si="26"/>
      </c>
      <c r="F327" s="26">
        <f t="shared" si="27"/>
      </c>
      <c r="G327" s="18">
        <v>0</v>
      </c>
      <c r="H327" s="26">
        <f t="shared" si="28"/>
      </c>
      <c r="I327" s="19">
        <f t="shared" si="29"/>
      </c>
    </row>
    <row r="328" spans="3:9" ht="12.75">
      <c r="C328" s="1">
        <f t="shared" si="24"/>
      </c>
      <c r="D328" s="26">
        <f t="shared" si="25"/>
      </c>
      <c r="E328" s="26">
        <f t="shared" si="26"/>
      </c>
      <c r="F328" s="26">
        <f t="shared" si="27"/>
      </c>
      <c r="G328" s="18">
        <v>0</v>
      </c>
      <c r="H328" s="26">
        <f t="shared" si="28"/>
      </c>
      <c r="I328" s="19">
        <f t="shared" si="29"/>
      </c>
    </row>
    <row r="329" spans="3:9" ht="12.75">
      <c r="C329" s="1">
        <f t="shared" si="24"/>
      </c>
      <c r="D329" s="26">
        <f t="shared" si="25"/>
      </c>
      <c r="E329" s="26">
        <f t="shared" si="26"/>
      </c>
      <c r="F329" s="26">
        <f t="shared" si="27"/>
      </c>
      <c r="G329" s="18">
        <v>0</v>
      </c>
      <c r="H329" s="26">
        <f t="shared" si="28"/>
      </c>
      <c r="I329" s="19">
        <f t="shared" si="29"/>
      </c>
    </row>
    <row r="330" spans="3:9" ht="12.75">
      <c r="C330" s="1">
        <f t="shared" si="24"/>
      </c>
      <c r="D330" s="26">
        <f t="shared" si="25"/>
      </c>
      <c r="E330" s="26">
        <f t="shared" si="26"/>
      </c>
      <c r="F330" s="26">
        <f t="shared" si="27"/>
      </c>
      <c r="G330" s="18">
        <v>0</v>
      </c>
      <c r="H330" s="26">
        <f t="shared" si="28"/>
      </c>
      <c r="I330" s="19">
        <f t="shared" si="29"/>
      </c>
    </row>
    <row r="331" spans="3:9" ht="12.75">
      <c r="C331" s="1">
        <f aca="true" t="shared" si="30" ref="C331:C394">IF(AND(H330&lt;&gt;"",H330&gt;0),C330+1,REPT(,1))</f>
      </c>
      <c r="D331" s="26">
        <f aca="true" t="shared" si="31" ref="D331:D394">IF(AND(H330&lt;&gt;"",H330&gt;0),IF($D$5&lt;=H330,$D$5,H330),REPT(,1))</f>
      </c>
      <c r="E331" s="26">
        <f aca="true" t="shared" si="32" ref="E331:E394">IF(AND(H330&lt;&gt;"",H330&gt;0),$D$6/12*H330,REPT(,1))</f>
      </c>
      <c r="F331" s="26">
        <f aca="true" t="shared" si="33" ref="F331:F394">IF(AND(H330&lt;&gt;"",H330&gt;0),D331-E331,REPT(,1))</f>
      </c>
      <c r="G331" s="18">
        <v>0</v>
      </c>
      <c r="H331" s="26">
        <f aca="true" t="shared" si="34" ref="H331:H394">IF(AND(H330&lt;&gt;"",H330&gt;0),IF(D331-H330&lt;0,H330-F331-G331,D331-H330),REPT(,1))</f>
      </c>
      <c r="I331" s="19">
        <f t="shared" si="29"/>
      </c>
    </row>
    <row r="332" spans="3:9" ht="12.75">
      <c r="C332" s="1">
        <f t="shared" si="30"/>
      </c>
      <c r="D332" s="26">
        <f t="shared" si="31"/>
      </c>
      <c r="E332" s="26">
        <f t="shared" si="32"/>
      </c>
      <c r="F332" s="26">
        <f t="shared" si="33"/>
      </c>
      <c r="G332" s="18">
        <v>0</v>
      </c>
      <c r="H332" s="26">
        <f t="shared" si="34"/>
      </c>
      <c r="I332" s="19">
        <f t="shared" si="29"/>
      </c>
    </row>
    <row r="333" spans="3:9" ht="12.75">
      <c r="C333" s="1">
        <f t="shared" si="30"/>
      </c>
      <c r="D333" s="26">
        <f t="shared" si="31"/>
      </c>
      <c r="E333" s="26">
        <f t="shared" si="32"/>
      </c>
      <c r="F333" s="26">
        <f t="shared" si="33"/>
      </c>
      <c r="G333" s="18">
        <v>0</v>
      </c>
      <c r="H333" s="26">
        <f t="shared" si="34"/>
      </c>
      <c r="I333" s="19">
        <f aca="true" t="shared" si="35" ref="I333:I396">IF(ISERROR(E333+I332),"",E333+I332)</f>
      </c>
    </row>
    <row r="334" spans="3:9" ht="12.75">
      <c r="C334" s="1">
        <f t="shared" si="30"/>
      </c>
      <c r="D334" s="26">
        <f t="shared" si="31"/>
      </c>
      <c r="E334" s="26">
        <f t="shared" si="32"/>
      </c>
      <c r="F334" s="26">
        <f t="shared" si="33"/>
      </c>
      <c r="G334" s="18">
        <v>0</v>
      </c>
      <c r="H334" s="26">
        <f t="shared" si="34"/>
      </c>
      <c r="I334" s="19">
        <f t="shared" si="35"/>
      </c>
    </row>
    <row r="335" spans="3:9" ht="12.75">
      <c r="C335" s="1">
        <f t="shared" si="30"/>
      </c>
      <c r="D335" s="26">
        <f t="shared" si="31"/>
      </c>
      <c r="E335" s="26">
        <f t="shared" si="32"/>
      </c>
      <c r="F335" s="26">
        <f t="shared" si="33"/>
      </c>
      <c r="G335" s="18">
        <v>0</v>
      </c>
      <c r="H335" s="26">
        <f t="shared" si="34"/>
      </c>
      <c r="I335" s="19">
        <f t="shared" si="35"/>
      </c>
    </row>
    <row r="336" spans="3:9" ht="12.75">
      <c r="C336" s="1">
        <f t="shared" si="30"/>
      </c>
      <c r="D336" s="26">
        <f t="shared" si="31"/>
      </c>
      <c r="E336" s="26">
        <f t="shared" si="32"/>
      </c>
      <c r="F336" s="26">
        <f t="shared" si="33"/>
      </c>
      <c r="G336" s="18">
        <v>0</v>
      </c>
      <c r="H336" s="26">
        <f t="shared" si="34"/>
      </c>
      <c r="I336" s="19">
        <f t="shared" si="35"/>
      </c>
    </row>
    <row r="337" spans="3:9" ht="12.75">
      <c r="C337" s="1">
        <f t="shared" si="30"/>
      </c>
      <c r="D337" s="26">
        <f t="shared" si="31"/>
      </c>
      <c r="E337" s="26">
        <f t="shared" si="32"/>
      </c>
      <c r="F337" s="26">
        <f t="shared" si="33"/>
      </c>
      <c r="G337" s="18">
        <v>0</v>
      </c>
      <c r="H337" s="26">
        <f t="shared" si="34"/>
      </c>
      <c r="I337" s="19">
        <f t="shared" si="35"/>
      </c>
    </row>
    <row r="338" spans="3:9" ht="12.75">
      <c r="C338" s="1">
        <f t="shared" si="30"/>
      </c>
      <c r="D338" s="26">
        <f t="shared" si="31"/>
      </c>
      <c r="E338" s="26">
        <f t="shared" si="32"/>
      </c>
      <c r="F338" s="26">
        <f t="shared" si="33"/>
      </c>
      <c r="G338" s="18">
        <v>0</v>
      </c>
      <c r="H338" s="26">
        <f t="shared" si="34"/>
      </c>
      <c r="I338" s="19">
        <f t="shared" si="35"/>
      </c>
    </row>
    <row r="339" spans="3:9" ht="12.75">
      <c r="C339" s="1">
        <f t="shared" si="30"/>
      </c>
      <c r="D339" s="26">
        <f t="shared" si="31"/>
      </c>
      <c r="E339" s="26">
        <f t="shared" si="32"/>
      </c>
      <c r="F339" s="26">
        <f t="shared" si="33"/>
      </c>
      <c r="G339" s="18">
        <v>0</v>
      </c>
      <c r="H339" s="26">
        <f t="shared" si="34"/>
      </c>
      <c r="I339" s="19">
        <f t="shared" si="35"/>
      </c>
    </row>
    <row r="340" spans="3:9" ht="12.75">
      <c r="C340" s="1">
        <f t="shared" si="30"/>
      </c>
      <c r="D340" s="26">
        <f t="shared" si="31"/>
      </c>
      <c r="E340" s="26">
        <f t="shared" si="32"/>
      </c>
      <c r="F340" s="26">
        <f t="shared" si="33"/>
      </c>
      <c r="G340" s="18">
        <v>0</v>
      </c>
      <c r="H340" s="26">
        <f t="shared" si="34"/>
      </c>
      <c r="I340" s="19">
        <f t="shared" si="35"/>
      </c>
    </row>
    <row r="341" spans="3:9" ht="12.75">
      <c r="C341" s="1">
        <f t="shared" si="30"/>
      </c>
      <c r="D341" s="26">
        <f t="shared" si="31"/>
      </c>
      <c r="E341" s="26">
        <f t="shared" si="32"/>
      </c>
      <c r="F341" s="26">
        <f t="shared" si="33"/>
      </c>
      <c r="G341" s="18">
        <v>0</v>
      </c>
      <c r="H341" s="26">
        <f t="shared" si="34"/>
      </c>
      <c r="I341" s="19">
        <f t="shared" si="35"/>
      </c>
    </row>
    <row r="342" spans="3:9" ht="12.75">
      <c r="C342" s="1">
        <f t="shared" si="30"/>
      </c>
      <c r="D342" s="26">
        <f t="shared" si="31"/>
      </c>
      <c r="E342" s="26">
        <f t="shared" si="32"/>
      </c>
      <c r="F342" s="26">
        <f t="shared" si="33"/>
      </c>
      <c r="G342" s="18">
        <v>0</v>
      </c>
      <c r="H342" s="26">
        <f t="shared" si="34"/>
      </c>
      <c r="I342" s="19">
        <f t="shared" si="35"/>
      </c>
    </row>
    <row r="343" spans="3:9" ht="12.75">
      <c r="C343" s="1">
        <f t="shared" si="30"/>
      </c>
      <c r="D343" s="26">
        <f t="shared" si="31"/>
      </c>
      <c r="E343" s="26">
        <f t="shared" si="32"/>
      </c>
      <c r="F343" s="26">
        <f t="shared" si="33"/>
      </c>
      <c r="G343" s="18">
        <v>0</v>
      </c>
      <c r="H343" s="26">
        <f t="shared" si="34"/>
      </c>
      <c r="I343" s="19">
        <f t="shared" si="35"/>
      </c>
    </row>
    <row r="344" spans="3:9" ht="12.75">
      <c r="C344" s="1">
        <f t="shared" si="30"/>
      </c>
      <c r="D344" s="26">
        <f t="shared" si="31"/>
      </c>
      <c r="E344" s="26">
        <f t="shared" si="32"/>
      </c>
      <c r="F344" s="26">
        <f t="shared" si="33"/>
      </c>
      <c r="G344" s="18">
        <v>0</v>
      </c>
      <c r="H344" s="26">
        <f t="shared" si="34"/>
      </c>
      <c r="I344" s="19">
        <f t="shared" si="35"/>
      </c>
    </row>
    <row r="345" spans="3:9" ht="12.75">
      <c r="C345" s="1">
        <f t="shared" si="30"/>
      </c>
      <c r="D345" s="26">
        <f t="shared" si="31"/>
      </c>
      <c r="E345" s="26">
        <f t="shared" si="32"/>
      </c>
      <c r="F345" s="26">
        <f t="shared" si="33"/>
      </c>
      <c r="G345" s="18">
        <v>0</v>
      </c>
      <c r="H345" s="26">
        <f t="shared" si="34"/>
      </c>
      <c r="I345" s="19">
        <f t="shared" si="35"/>
      </c>
    </row>
    <row r="346" spans="3:9" ht="12.75">
      <c r="C346" s="1">
        <f t="shared" si="30"/>
      </c>
      <c r="D346" s="26">
        <f t="shared" si="31"/>
      </c>
      <c r="E346" s="26">
        <f t="shared" si="32"/>
      </c>
      <c r="F346" s="26">
        <f t="shared" si="33"/>
      </c>
      <c r="G346" s="18">
        <v>0</v>
      </c>
      <c r="H346" s="26">
        <f t="shared" si="34"/>
      </c>
      <c r="I346" s="19">
        <f t="shared" si="35"/>
      </c>
    </row>
    <row r="347" spans="3:9" ht="12.75">
      <c r="C347" s="1">
        <f t="shared" si="30"/>
      </c>
      <c r="D347" s="26">
        <f t="shared" si="31"/>
      </c>
      <c r="E347" s="26">
        <f t="shared" si="32"/>
      </c>
      <c r="F347" s="26">
        <f t="shared" si="33"/>
      </c>
      <c r="G347" s="18">
        <v>0</v>
      </c>
      <c r="H347" s="26">
        <f t="shared" si="34"/>
      </c>
      <c r="I347" s="19">
        <f t="shared" si="35"/>
      </c>
    </row>
    <row r="348" spans="3:9" ht="12.75">
      <c r="C348" s="1">
        <f t="shared" si="30"/>
      </c>
      <c r="D348" s="26">
        <f t="shared" si="31"/>
      </c>
      <c r="E348" s="26">
        <f t="shared" si="32"/>
      </c>
      <c r="F348" s="26">
        <f t="shared" si="33"/>
      </c>
      <c r="G348" s="18">
        <v>0</v>
      </c>
      <c r="H348" s="26">
        <f t="shared" si="34"/>
      </c>
      <c r="I348" s="19">
        <f t="shared" si="35"/>
      </c>
    </row>
    <row r="349" spans="3:9" ht="12.75">
      <c r="C349" s="1">
        <f t="shared" si="30"/>
      </c>
      <c r="D349" s="26">
        <f t="shared" si="31"/>
      </c>
      <c r="E349" s="26">
        <f t="shared" si="32"/>
      </c>
      <c r="F349" s="26">
        <f t="shared" si="33"/>
      </c>
      <c r="G349" s="18">
        <v>0</v>
      </c>
      <c r="H349" s="26">
        <f t="shared" si="34"/>
      </c>
      <c r="I349" s="19">
        <f t="shared" si="35"/>
      </c>
    </row>
    <row r="350" spans="3:9" ht="12.75">
      <c r="C350" s="1">
        <f t="shared" si="30"/>
      </c>
      <c r="D350" s="26">
        <f t="shared" si="31"/>
      </c>
      <c r="E350" s="26">
        <f t="shared" si="32"/>
      </c>
      <c r="F350" s="26">
        <f t="shared" si="33"/>
      </c>
      <c r="G350" s="18">
        <v>0</v>
      </c>
      <c r="H350" s="26">
        <f t="shared" si="34"/>
      </c>
      <c r="I350" s="19">
        <f t="shared" si="35"/>
      </c>
    </row>
    <row r="351" spans="3:9" ht="12.75">
      <c r="C351" s="1">
        <f t="shared" si="30"/>
      </c>
      <c r="D351" s="26">
        <f t="shared" si="31"/>
      </c>
      <c r="E351" s="26">
        <f t="shared" si="32"/>
      </c>
      <c r="F351" s="26">
        <f t="shared" si="33"/>
      </c>
      <c r="G351" s="18">
        <v>0</v>
      </c>
      <c r="H351" s="26">
        <f t="shared" si="34"/>
      </c>
      <c r="I351" s="19">
        <f t="shared" si="35"/>
      </c>
    </row>
    <row r="352" spans="3:9" ht="12.75">
      <c r="C352" s="1">
        <f t="shared" si="30"/>
      </c>
      <c r="D352" s="26">
        <f t="shared" si="31"/>
      </c>
      <c r="E352" s="26">
        <f t="shared" si="32"/>
      </c>
      <c r="F352" s="26">
        <f t="shared" si="33"/>
      </c>
      <c r="G352" s="18">
        <v>0</v>
      </c>
      <c r="H352" s="26">
        <f t="shared" si="34"/>
      </c>
      <c r="I352" s="19">
        <f t="shared" si="35"/>
      </c>
    </row>
    <row r="353" spans="3:9" ht="12.75">
      <c r="C353" s="1">
        <f t="shared" si="30"/>
      </c>
      <c r="D353" s="26">
        <f t="shared" si="31"/>
      </c>
      <c r="E353" s="26">
        <f t="shared" si="32"/>
      </c>
      <c r="F353" s="26">
        <f t="shared" si="33"/>
      </c>
      <c r="G353" s="18">
        <v>0</v>
      </c>
      <c r="H353" s="26">
        <f t="shared" si="34"/>
      </c>
      <c r="I353" s="19">
        <f t="shared" si="35"/>
      </c>
    </row>
    <row r="354" spans="3:9" ht="12.75">
      <c r="C354" s="1">
        <f t="shared" si="30"/>
      </c>
      <c r="D354" s="26">
        <f t="shared" si="31"/>
      </c>
      <c r="E354" s="26">
        <f t="shared" si="32"/>
      </c>
      <c r="F354" s="26">
        <f t="shared" si="33"/>
      </c>
      <c r="G354" s="18">
        <v>0</v>
      </c>
      <c r="H354" s="26">
        <f t="shared" si="34"/>
      </c>
      <c r="I354" s="19">
        <f t="shared" si="35"/>
      </c>
    </row>
    <row r="355" spans="3:9" ht="12.75">
      <c r="C355" s="1">
        <f t="shared" si="30"/>
      </c>
      <c r="D355" s="26">
        <f t="shared" si="31"/>
      </c>
      <c r="E355" s="26">
        <f t="shared" si="32"/>
      </c>
      <c r="F355" s="26">
        <f t="shared" si="33"/>
      </c>
      <c r="G355" s="18">
        <v>0</v>
      </c>
      <c r="H355" s="26">
        <f t="shared" si="34"/>
      </c>
      <c r="I355" s="19">
        <f t="shared" si="35"/>
      </c>
    </row>
    <row r="356" spans="3:9" ht="12.75">
      <c r="C356" s="1">
        <f t="shared" si="30"/>
      </c>
      <c r="D356" s="26">
        <f t="shared" si="31"/>
      </c>
      <c r="E356" s="26">
        <f t="shared" si="32"/>
      </c>
      <c r="F356" s="26">
        <f t="shared" si="33"/>
      </c>
      <c r="G356" s="18">
        <v>0</v>
      </c>
      <c r="H356" s="26">
        <f t="shared" si="34"/>
      </c>
      <c r="I356" s="19">
        <f t="shared" si="35"/>
      </c>
    </row>
    <row r="357" spans="3:9" ht="12.75">
      <c r="C357" s="1">
        <f t="shared" si="30"/>
      </c>
      <c r="D357" s="26">
        <f t="shared" si="31"/>
      </c>
      <c r="E357" s="26">
        <f t="shared" si="32"/>
      </c>
      <c r="F357" s="26">
        <f t="shared" si="33"/>
      </c>
      <c r="G357" s="18">
        <v>0</v>
      </c>
      <c r="H357" s="26">
        <f t="shared" si="34"/>
      </c>
      <c r="I357" s="19">
        <f t="shared" si="35"/>
      </c>
    </row>
    <row r="358" spans="3:9" ht="12.75">
      <c r="C358" s="1">
        <f t="shared" si="30"/>
      </c>
      <c r="D358" s="26">
        <f t="shared" si="31"/>
      </c>
      <c r="E358" s="26">
        <f t="shared" si="32"/>
      </c>
      <c r="F358" s="26">
        <f t="shared" si="33"/>
      </c>
      <c r="G358" s="18">
        <v>0</v>
      </c>
      <c r="H358" s="26">
        <f t="shared" si="34"/>
      </c>
      <c r="I358" s="19">
        <f t="shared" si="35"/>
      </c>
    </row>
    <row r="359" spans="3:9" ht="12.75">
      <c r="C359" s="1">
        <f t="shared" si="30"/>
      </c>
      <c r="D359" s="26">
        <f t="shared" si="31"/>
      </c>
      <c r="E359" s="26">
        <f t="shared" si="32"/>
      </c>
      <c r="F359" s="26">
        <f t="shared" si="33"/>
      </c>
      <c r="G359" s="18">
        <v>0</v>
      </c>
      <c r="H359" s="26">
        <f t="shared" si="34"/>
      </c>
      <c r="I359" s="19">
        <f t="shared" si="35"/>
      </c>
    </row>
    <row r="360" spans="3:9" ht="12.75">
      <c r="C360" s="1">
        <f t="shared" si="30"/>
      </c>
      <c r="D360" s="26">
        <f t="shared" si="31"/>
      </c>
      <c r="E360" s="26">
        <f t="shared" si="32"/>
      </c>
      <c r="F360" s="26">
        <f t="shared" si="33"/>
      </c>
      <c r="G360" s="18">
        <v>0</v>
      </c>
      <c r="H360" s="26">
        <f t="shared" si="34"/>
      </c>
      <c r="I360" s="19">
        <f t="shared" si="35"/>
      </c>
    </row>
    <row r="361" spans="3:9" ht="12.75">
      <c r="C361" s="1">
        <f t="shared" si="30"/>
      </c>
      <c r="D361" s="26">
        <f t="shared" si="31"/>
      </c>
      <c r="E361" s="26">
        <f t="shared" si="32"/>
      </c>
      <c r="F361" s="26">
        <f t="shared" si="33"/>
      </c>
      <c r="G361" s="18">
        <v>0</v>
      </c>
      <c r="H361" s="26">
        <f t="shared" si="34"/>
      </c>
      <c r="I361" s="19">
        <f t="shared" si="35"/>
      </c>
    </row>
    <row r="362" spans="3:9" ht="12.75">
      <c r="C362" s="1">
        <f t="shared" si="30"/>
      </c>
      <c r="D362" s="26">
        <f t="shared" si="31"/>
      </c>
      <c r="E362" s="26">
        <f t="shared" si="32"/>
      </c>
      <c r="F362" s="26">
        <f t="shared" si="33"/>
      </c>
      <c r="G362" s="18">
        <v>0</v>
      </c>
      <c r="H362" s="26">
        <f t="shared" si="34"/>
      </c>
      <c r="I362" s="19">
        <f t="shared" si="35"/>
      </c>
    </row>
    <row r="363" spans="3:9" ht="12.75">
      <c r="C363" s="1">
        <f t="shared" si="30"/>
      </c>
      <c r="D363" s="26">
        <f t="shared" si="31"/>
      </c>
      <c r="E363" s="26">
        <f t="shared" si="32"/>
      </c>
      <c r="F363" s="26">
        <f t="shared" si="33"/>
      </c>
      <c r="G363" s="18">
        <v>0</v>
      </c>
      <c r="H363" s="26">
        <f t="shared" si="34"/>
      </c>
      <c r="I363" s="19">
        <f t="shared" si="35"/>
      </c>
    </row>
    <row r="364" spans="3:9" ht="12.75">
      <c r="C364" s="1">
        <f t="shared" si="30"/>
      </c>
      <c r="D364" s="26">
        <f t="shared" si="31"/>
      </c>
      <c r="E364" s="26">
        <f t="shared" si="32"/>
      </c>
      <c r="F364" s="26">
        <f t="shared" si="33"/>
      </c>
      <c r="G364" s="18">
        <v>0</v>
      </c>
      <c r="H364" s="26">
        <f t="shared" si="34"/>
      </c>
      <c r="I364" s="19">
        <f t="shared" si="35"/>
      </c>
    </row>
    <row r="365" spans="3:9" ht="12.75">
      <c r="C365" s="1">
        <f t="shared" si="30"/>
      </c>
      <c r="D365" s="26">
        <f t="shared" si="31"/>
      </c>
      <c r="E365" s="26">
        <f t="shared" si="32"/>
      </c>
      <c r="F365" s="26">
        <f t="shared" si="33"/>
      </c>
      <c r="G365" s="18">
        <v>0</v>
      </c>
      <c r="H365" s="26">
        <f t="shared" si="34"/>
      </c>
      <c r="I365" s="19">
        <f t="shared" si="35"/>
      </c>
    </row>
    <row r="366" spans="3:9" ht="12.75">
      <c r="C366" s="1">
        <f t="shared" si="30"/>
      </c>
      <c r="D366" s="26">
        <f t="shared" si="31"/>
      </c>
      <c r="E366" s="26">
        <f t="shared" si="32"/>
      </c>
      <c r="F366" s="26">
        <f t="shared" si="33"/>
      </c>
      <c r="G366" s="18">
        <v>0</v>
      </c>
      <c r="H366" s="26">
        <f t="shared" si="34"/>
      </c>
      <c r="I366" s="19">
        <f t="shared" si="35"/>
      </c>
    </row>
    <row r="367" spans="3:9" ht="12.75">
      <c r="C367" s="1">
        <f t="shared" si="30"/>
      </c>
      <c r="D367" s="26">
        <f t="shared" si="31"/>
      </c>
      <c r="E367" s="26">
        <f t="shared" si="32"/>
      </c>
      <c r="F367" s="26">
        <f t="shared" si="33"/>
      </c>
      <c r="G367" s="18">
        <v>0</v>
      </c>
      <c r="H367" s="26">
        <f t="shared" si="34"/>
      </c>
      <c r="I367" s="19">
        <f t="shared" si="35"/>
      </c>
    </row>
    <row r="368" spans="3:9" ht="12.75">
      <c r="C368" s="1">
        <f t="shared" si="30"/>
      </c>
      <c r="D368" s="26">
        <f t="shared" si="31"/>
      </c>
      <c r="E368" s="26">
        <f t="shared" si="32"/>
      </c>
      <c r="F368" s="26">
        <f t="shared" si="33"/>
      </c>
      <c r="G368" s="18">
        <v>0</v>
      </c>
      <c r="H368" s="26">
        <f t="shared" si="34"/>
      </c>
      <c r="I368" s="19">
        <f t="shared" si="35"/>
      </c>
    </row>
    <row r="369" spans="3:9" ht="12.75">
      <c r="C369" s="1">
        <f t="shared" si="30"/>
      </c>
      <c r="D369" s="26">
        <f t="shared" si="31"/>
      </c>
      <c r="E369" s="26">
        <f t="shared" si="32"/>
      </c>
      <c r="F369" s="26">
        <f t="shared" si="33"/>
      </c>
      <c r="G369" s="18">
        <v>0</v>
      </c>
      <c r="H369" s="26">
        <f t="shared" si="34"/>
      </c>
      <c r="I369" s="19">
        <f t="shared" si="35"/>
      </c>
    </row>
    <row r="370" spans="3:9" ht="12.75">
      <c r="C370" s="1">
        <f t="shared" si="30"/>
      </c>
      <c r="D370" s="26">
        <f t="shared" si="31"/>
      </c>
      <c r="E370" s="26">
        <f t="shared" si="32"/>
      </c>
      <c r="F370" s="26">
        <f t="shared" si="33"/>
      </c>
      <c r="G370" s="18">
        <v>0</v>
      </c>
      <c r="H370" s="26">
        <f t="shared" si="34"/>
      </c>
      <c r="I370" s="19">
        <f t="shared" si="35"/>
      </c>
    </row>
    <row r="371" spans="3:9" ht="12.75">
      <c r="C371" s="1">
        <f t="shared" si="30"/>
      </c>
      <c r="D371" s="26">
        <f t="shared" si="31"/>
      </c>
      <c r="E371" s="26">
        <f t="shared" si="32"/>
      </c>
      <c r="F371" s="26">
        <f t="shared" si="33"/>
      </c>
      <c r="G371" s="18"/>
      <c r="H371" s="26">
        <f t="shared" si="34"/>
      </c>
      <c r="I371" s="19">
        <f t="shared" si="35"/>
      </c>
    </row>
    <row r="372" spans="3:9" ht="12.75">
      <c r="C372" s="1">
        <f t="shared" si="30"/>
      </c>
      <c r="D372" s="26">
        <f t="shared" si="31"/>
      </c>
      <c r="E372" s="26">
        <f t="shared" si="32"/>
      </c>
      <c r="F372" s="26">
        <f t="shared" si="33"/>
      </c>
      <c r="G372" s="18"/>
      <c r="H372" s="26">
        <f t="shared" si="34"/>
      </c>
      <c r="I372" s="19">
        <f t="shared" si="35"/>
      </c>
    </row>
    <row r="373" spans="3:9" ht="12.75">
      <c r="C373" s="1">
        <f t="shared" si="30"/>
      </c>
      <c r="D373" s="26">
        <f t="shared" si="31"/>
      </c>
      <c r="E373" s="26">
        <f t="shared" si="32"/>
      </c>
      <c r="F373" s="26">
        <f t="shared" si="33"/>
      </c>
      <c r="G373" s="18"/>
      <c r="H373" s="26">
        <f t="shared" si="34"/>
      </c>
      <c r="I373" s="19">
        <f t="shared" si="35"/>
      </c>
    </row>
    <row r="374" spans="3:9" ht="12.75">
      <c r="C374" s="1">
        <f t="shared" si="30"/>
      </c>
      <c r="D374" s="26">
        <f t="shared" si="31"/>
      </c>
      <c r="E374" s="26">
        <f t="shared" si="32"/>
      </c>
      <c r="F374" s="26">
        <f t="shared" si="33"/>
      </c>
      <c r="G374" s="18"/>
      <c r="H374" s="26">
        <f t="shared" si="34"/>
      </c>
      <c r="I374" s="17">
        <f t="shared" si="35"/>
      </c>
    </row>
    <row r="375" spans="3:9" ht="12.75">
      <c r="C375" s="1">
        <f t="shared" si="30"/>
      </c>
      <c r="D375" s="26">
        <f t="shared" si="31"/>
      </c>
      <c r="E375" s="26">
        <f t="shared" si="32"/>
      </c>
      <c r="F375" s="26">
        <f t="shared" si="33"/>
      </c>
      <c r="G375" s="18"/>
      <c r="H375" s="26">
        <f t="shared" si="34"/>
      </c>
      <c r="I375" s="17">
        <f t="shared" si="35"/>
      </c>
    </row>
    <row r="376" spans="3:9" ht="12.75">
      <c r="C376" s="1">
        <f t="shared" si="30"/>
      </c>
      <c r="D376" s="26">
        <f t="shared" si="31"/>
      </c>
      <c r="E376" s="26">
        <f t="shared" si="32"/>
      </c>
      <c r="F376" s="26">
        <f t="shared" si="33"/>
      </c>
      <c r="G376" s="18"/>
      <c r="H376" s="26">
        <f t="shared" si="34"/>
      </c>
      <c r="I376" s="17">
        <f t="shared" si="35"/>
      </c>
    </row>
    <row r="377" spans="3:9" ht="12.75">
      <c r="C377" s="1">
        <f t="shared" si="30"/>
      </c>
      <c r="D377" s="26">
        <f t="shared" si="31"/>
      </c>
      <c r="E377" s="26">
        <f t="shared" si="32"/>
      </c>
      <c r="F377" s="26">
        <f t="shared" si="33"/>
      </c>
      <c r="G377" s="18"/>
      <c r="H377" s="26">
        <f t="shared" si="34"/>
      </c>
      <c r="I377" s="17">
        <f t="shared" si="35"/>
      </c>
    </row>
    <row r="378" spans="3:9" ht="12.75">
      <c r="C378" s="1">
        <f t="shared" si="30"/>
      </c>
      <c r="D378" s="26">
        <f t="shared" si="31"/>
      </c>
      <c r="E378" s="26">
        <f t="shared" si="32"/>
      </c>
      <c r="F378" s="26">
        <f t="shared" si="33"/>
      </c>
      <c r="G378" s="18"/>
      <c r="H378" s="26">
        <f t="shared" si="34"/>
      </c>
      <c r="I378" s="17">
        <f t="shared" si="35"/>
      </c>
    </row>
    <row r="379" spans="3:9" ht="12.75">
      <c r="C379" s="1">
        <f t="shared" si="30"/>
      </c>
      <c r="D379" s="26">
        <f t="shared" si="31"/>
      </c>
      <c r="E379" s="26">
        <f t="shared" si="32"/>
      </c>
      <c r="F379" s="26">
        <f t="shared" si="33"/>
      </c>
      <c r="G379" s="18"/>
      <c r="H379" s="26">
        <f t="shared" si="34"/>
      </c>
      <c r="I379" s="17">
        <f t="shared" si="35"/>
      </c>
    </row>
    <row r="380" spans="3:9" ht="12.75">
      <c r="C380" s="1">
        <f t="shared" si="30"/>
      </c>
      <c r="D380" s="26">
        <f t="shared" si="31"/>
      </c>
      <c r="E380" s="26">
        <f t="shared" si="32"/>
      </c>
      <c r="F380" s="26">
        <f t="shared" si="33"/>
      </c>
      <c r="G380" s="18"/>
      <c r="H380" s="26">
        <f t="shared" si="34"/>
      </c>
      <c r="I380" s="17">
        <f t="shared" si="35"/>
      </c>
    </row>
    <row r="381" spans="3:9" ht="12.75">
      <c r="C381" s="1">
        <f t="shared" si="30"/>
      </c>
      <c r="D381" s="26">
        <f t="shared" si="31"/>
      </c>
      <c r="E381" s="26">
        <f t="shared" si="32"/>
      </c>
      <c r="F381" s="26">
        <f t="shared" si="33"/>
      </c>
      <c r="G381" s="18"/>
      <c r="H381" s="26">
        <f t="shared" si="34"/>
      </c>
      <c r="I381" s="17">
        <f t="shared" si="35"/>
      </c>
    </row>
    <row r="382" spans="3:9" ht="12.75">
      <c r="C382" s="1">
        <f t="shared" si="30"/>
      </c>
      <c r="D382" s="26">
        <f t="shared" si="31"/>
      </c>
      <c r="E382" s="26">
        <f t="shared" si="32"/>
      </c>
      <c r="F382" s="26">
        <f t="shared" si="33"/>
      </c>
      <c r="G382" s="18"/>
      <c r="H382" s="26">
        <f t="shared" si="34"/>
      </c>
      <c r="I382" s="17">
        <f t="shared" si="35"/>
      </c>
    </row>
    <row r="383" spans="3:9" ht="12.75">
      <c r="C383" s="1">
        <f t="shared" si="30"/>
      </c>
      <c r="D383" s="26">
        <f t="shared" si="31"/>
      </c>
      <c r="E383" s="26">
        <f t="shared" si="32"/>
      </c>
      <c r="F383" s="26">
        <f t="shared" si="33"/>
      </c>
      <c r="G383" s="18"/>
      <c r="H383" s="26">
        <f t="shared" si="34"/>
      </c>
      <c r="I383" s="17">
        <f t="shared" si="35"/>
      </c>
    </row>
    <row r="384" spans="3:9" ht="12.75">
      <c r="C384" s="1">
        <f t="shared" si="30"/>
      </c>
      <c r="D384" s="26">
        <f t="shared" si="31"/>
      </c>
      <c r="E384" s="26">
        <f t="shared" si="32"/>
      </c>
      <c r="F384" s="26">
        <f t="shared" si="33"/>
      </c>
      <c r="G384" s="18"/>
      <c r="H384" s="26">
        <f t="shared" si="34"/>
      </c>
      <c r="I384" s="17">
        <f t="shared" si="35"/>
      </c>
    </row>
    <row r="385" spans="3:9" ht="12.75">
      <c r="C385" s="1">
        <f t="shared" si="30"/>
      </c>
      <c r="D385" s="26">
        <f t="shared" si="31"/>
      </c>
      <c r="E385" s="26">
        <f t="shared" si="32"/>
      </c>
      <c r="F385" s="26">
        <f t="shared" si="33"/>
      </c>
      <c r="G385" s="18"/>
      <c r="H385" s="26">
        <f t="shared" si="34"/>
      </c>
      <c r="I385" s="17">
        <f t="shared" si="35"/>
      </c>
    </row>
    <row r="386" spans="3:9" ht="12.75">
      <c r="C386" s="1">
        <f t="shared" si="30"/>
      </c>
      <c r="D386" s="26">
        <f t="shared" si="31"/>
      </c>
      <c r="E386" s="26">
        <f t="shared" si="32"/>
      </c>
      <c r="F386" s="26">
        <f t="shared" si="33"/>
      </c>
      <c r="G386" s="18"/>
      <c r="H386" s="26">
        <f t="shared" si="34"/>
      </c>
      <c r="I386" s="17">
        <f t="shared" si="35"/>
      </c>
    </row>
    <row r="387" spans="3:9" ht="12.75">
      <c r="C387" s="1">
        <f t="shared" si="30"/>
      </c>
      <c r="D387" s="26">
        <f t="shared" si="31"/>
      </c>
      <c r="E387" s="26">
        <f t="shared" si="32"/>
      </c>
      <c r="F387" s="26">
        <f t="shared" si="33"/>
      </c>
      <c r="G387" s="18"/>
      <c r="H387" s="26">
        <f t="shared" si="34"/>
      </c>
      <c r="I387" s="17">
        <f t="shared" si="35"/>
      </c>
    </row>
    <row r="388" spans="3:9" ht="12.75">
      <c r="C388" s="1">
        <f t="shared" si="30"/>
      </c>
      <c r="D388" s="26">
        <f t="shared" si="31"/>
      </c>
      <c r="E388" s="26">
        <f t="shared" si="32"/>
      </c>
      <c r="F388" s="26">
        <f t="shared" si="33"/>
      </c>
      <c r="G388" s="18"/>
      <c r="H388" s="26">
        <f t="shared" si="34"/>
      </c>
      <c r="I388" s="17">
        <f t="shared" si="35"/>
      </c>
    </row>
    <row r="389" spans="3:9" ht="12.75">
      <c r="C389" s="1">
        <f t="shared" si="30"/>
      </c>
      <c r="D389" s="26">
        <f t="shared" si="31"/>
      </c>
      <c r="E389" s="26">
        <f t="shared" si="32"/>
      </c>
      <c r="F389" s="26">
        <f t="shared" si="33"/>
      </c>
      <c r="G389" s="18"/>
      <c r="H389" s="26">
        <f t="shared" si="34"/>
      </c>
      <c r="I389" s="17">
        <f t="shared" si="35"/>
      </c>
    </row>
    <row r="390" spans="3:9" ht="12.75">
      <c r="C390" s="1">
        <f t="shared" si="30"/>
      </c>
      <c r="D390" s="26">
        <f t="shared" si="31"/>
      </c>
      <c r="E390" s="26">
        <f t="shared" si="32"/>
      </c>
      <c r="F390" s="26">
        <f t="shared" si="33"/>
      </c>
      <c r="G390" s="18"/>
      <c r="H390" s="26">
        <f t="shared" si="34"/>
      </c>
      <c r="I390" s="17">
        <f t="shared" si="35"/>
      </c>
    </row>
    <row r="391" spans="3:9" ht="12.75">
      <c r="C391" s="1">
        <f t="shared" si="30"/>
      </c>
      <c r="D391" s="26">
        <f t="shared" si="31"/>
      </c>
      <c r="E391" s="26">
        <f t="shared" si="32"/>
      </c>
      <c r="F391" s="26">
        <f t="shared" si="33"/>
      </c>
      <c r="G391" s="18"/>
      <c r="H391" s="26">
        <f t="shared" si="34"/>
      </c>
      <c r="I391" s="17">
        <f t="shared" si="35"/>
      </c>
    </row>
    <row r="392" spans="3:9" ht="12.75">
      <c r="C392" s="1">
        <f t="shared" si="30"/>
      </c>
      <c r="D392" s="26">
        <f t="shared" si="31"/>
      </c>
      <c r="E392" s="26">
        <f t="shared" si="32"/>
      </c>
      <c r="F392" s="26">
        <f t="shared" si="33"/>
      </c>
      <c r="G392" s="18"/>
      <c r="H392" s="26">
        <f t="shared" si="34"/>
      </c>
      <c r="I392" s="17">
        <f t="shared" si="35"/>
      </c>
    </row>
    <row r="393" spans="3:9" ht="12.75">
      <c r="C393" s="1">
        <f t="shared" si="30"/>
      </c>
      <c r="D393" s="26">
        <f t="shared" si="31"/>
      </c>
      <c r="E393" s="26">
        <f t="shared" si="32"/>
      </c>
      <c r="F393" s="26">
        <f t="shared" si="33"/>
      </c>
      <c r="G393" s="18"/>
      <c r="H393" s="26">
        <f t="shared" si="34"/>
      </c>
      <c r="I393" s="17">
        <f t="shared" si="35"/>
      </c>
    </row>
    <row r="394" spans="3:9" ht="12.75">
      <c r="C394" s="1">
        <f t="shared" si="30"/>
      </c>
      <c r="D394" s="26">
        <f t="shared" si="31"/>
      </c>
      <c r="E394" s="26">
        <f t="shared" si="32"/>
      </c>
      <c r="F394" s="26">
        <f t="shared" si="33"/>
      </c>
      <c r="G394" s="18"/>
      <c r="H394" s="26">
        <f t="shared" si="34"/>
      </c>
      <c r="I394" s="17">
        <f t="shared" si="35"/>
      </c>
    </row>
    <row r="395" spans="3:9" ht="12.75">
      <c r="C395" s="1">
        <f aca="true" t="shared" si="36" ref="C395:C458">IF(AND(H394&lt;&gt;"",H394&gt;0),C394+1,REPT(,1))</f>
      </c>
      <c r="D395" s="26">
        <f aca="true" t="shared" si="37" ref="D395:D458">IF(AND(H394&lt;&gt;"",H394&gt;0),IF($D$5&lt;=H394,$D$5,H394),REPT(,1))</f>
      </c>
      <c r="E395" s="26">
        <f aca="true" t="shared" si="38" ref="E395:E458">IF(AND(H394&lt;&gt;"",H394&gt;0),$D$6/12*H394,REPT(,1))</f>
      </c>
      <c r="F395" s="26">
        <f aca="true" t="shared" si="39" ref="F395:F458">IF(AND(H394&lt;&gt;"",H394&gt;0),D395-E395,REPT(,1))</f>
      </c>
      <c r="G395" s="18"/>
      <c r="H395" s="26">
        <f aca="true" t="shared" si="40" ref="H395:H458">IF(AND(H394&lt;&gt;"",H394&gt;0),IF(D395-H394&lt;0,H394-F395-G395,D395-H394),REPT(,1))</f>
      </c>
      <c r="I395" s="17">
        <f t="shared" si="35"/>
      </c>
    </row>
    <row r="396" spans="3:9" ht="12.75">
      <c r="C396" s="1">
        <f t="shared" si="36"/>
      </c>
      <c r="D396" s="26">
        <f t="shared" si="37"/>
      </c>
      <c r="E396" s="26">
        <f t="shared" si="38"/>
      </c>
      <c r="F396" s="26">
        <f t="shared" si="39"/>
      </c>
      <c r="G396" s="18"/>
      <c r="H396" s="26">
        <f t="shared" si="40"/>
      </c>
      <c r="I396" s="17">
        <f t="shared" si="35"/>
      </c>
    </row>
    <row r="397" spans="3:9" ht="12.75">
      <c r="C397" s="1">
        <f t="shared" si="36"/>
      </c>
      <c r="D397" s="26">
        <f t="shared" si="37"/>
      </c>
      <c r="E397" s="26">
        <f t="shared" si="38"/>
      </c>
      <c r="F397" s="26">
        <f t="shared" si="39"/>
      </c>
      <c r="G397" s="18"/>
      <c r="H397" s="26">
        <f t="shared" si="40"/>
      </c>
      <c r="I397" s="17">
        <f aca="true" t="shared" si="41" ref="I397:I460">IF(ISERROR(E397+I396),"",E397+I396)</f>
      </c>
    </row>
    <row r="398" spans="3:9" ht="12.75">
      <c r="C398" s="1">
        <f t="shared" si="36"/>
      </c>
      <c r="D398" s="26">
        <f t="shared" si="37"/>
      </c>
      <c r="E398" s="26">
        <f t="shared" si="38"/>
      </c>
      <c r="F398" s="26">
        <f t="shared" si="39"/>
      </c>
      <c r="G398" s="18"/>
      <c r="H398" s="26">
        <f t="shared" si="40"/>
      </c>
      <c r="I398" s="17">
        <f t="shared" si="41"/>
      </c>
    </row>
    <row r="399" spans="3:9" ht="12.75">
      <c r="C399" s="1">
        <f t="shared" si="36"/>
      </c>
      <c r="D399" s="26">
        <f t="shared" si="37"/>
      </c>
      <c r="E399" s="26">
        <f t="shared" si="38"/>
      </c>
      <c r="F399" s="26">
        <f t="shared" si="39"/>
      </c>
      <c r="G399" s="18"/>
      <c r="H399" s="26">
        <f t="shared" si="40"/>
      </c>
      <c r="I399" s="17">
        <f t="shared" si="41"/>
      </c>
    </row>
    <row r="400" spans="3:9" ht="12.75">
      <c r="C400" s="1">
        <f t="shared" si="36"/>
      </c>
      <c r="D400" s="26">
        <f t="shared" si="37"/>
      </c>
      <c r="E400" s="26">
        <f t="shared" si="38"/>
      </c>
      <c r="F400" s="26">
        <f t="shared" si="39"/>
      </c>
      <c r="G400" s="18"/>
      <c r="H400" s="26">
        <f t="shared" si="40"/>
      </c>
      <c r="I400" s="17">
        <f t="shared" si="41"/>
      </c>
    </row>
    <row r="401" spans="3:9" ht="12.75">
      <c r="C401" s="1">
        <f t="shared" si="36"/>
      </c>
      <c r="D401" s="26">
        <f t="shared" si="37"/>
      </c>
      <c r="E401" s="26">
        <f t="shared" si="38"/>
      </c>
      <c r="F401" s="26">
        <f t="shared" si="39"/>
      </c>
      <c r="G401" s="18"/>
      <c r="H401" s="26">
        <f t="shared" si="40"/>
      </c>
      <c r="I401" s="17">
        <f t="shared" si="41"/>
      </c>
    </row>
    <row r="402" spans="3:9" ht="12.75">
      <c r="C402" s="1">
        <f t="shared" si="36"/>
      </c>
      <c r="D402" s="26">
        <f t="shared" si="37"/>
      </c>
      <c r="E402" s="26">
        <f t="shared" si="38"/>
      </c>
      <c r="F402" s="26">
        <f t="shared" si="39"/>
      </c>
      <c r="G402" s="18"/>
      <c r="H402" s="26">
        <f t="shared" si="40"/>
      </c>
      <c r="I402" s="17">
        <f t="shared" si="41"/>
      </c>
    </row>
    <row r="403" spans="3:9" ht="12.75">
      <c r="C403" s="1">
        <f t="shared" si="36"/>
      </c>
      <c r="D403" s="26">
        <f t="shared" si="37"/>
      </c>
      <c r="E403" s="26">
        <f t="shared" si="38"/>
      </c>
      <c r="F403" s="26">
        <f t="shared" si="39"/>
      </c>
      <c r="G403" s="18"/>
      <c r="H403" s="26">
        <f t="shared" si="40"/>
      </c>
      <c r="I403" s="17">
        <f t="shared" si="41"/>
      </c>
    </row>
    <row r="404" spans="3:9" ht="12.75">
      <c r="C404" s="1">
        <f t="shared" si="36"/>
      </c>
      <c r="D404" s="26">
        <f t="shared" si="37"/>
      </c>
      <c r="E404" s="26">
        <f t="shared" si="38"/>
      </c>
      <c r="F404" s="26">
        <f t="shared" si="39"/>
      </c>
      <c r="G404" s="18"/>
      <c r="H404" s="26">
        <f t="shared" si="40"/>
      </c>
      <c r="I404" s="17">
        <f t="shared" si="41"/>
      </c>
    </row>
    <row r="405" spans="3:9" ht="12.75">
      <c r="C405" s="1">
        <f t="shared" si="36"/>
      </c>
      <c r="D405" s="26">
        <f t="shared" si="37"/>
      </c>
      <c r="E405" s="26">
        <f t="shared" si="38"/>
      </c>
      <c r="F405" s="26">
        <f t="shared" si="39"/>
      </c>
      <c r="G405" s="18"/>
      <c r="H405" s="26">
        <f t="shared" si="40"/>
      </c>
      <c r="I405" s="17">
        <f t="shared" si="41"/>
      </c>
    </row>
    <row r="406" spans="3:9" ht="12.75">
      <c r="C406" s="1">
        <f t="shared" si="36"/>
      </c>
      <c r="D406" s="26">
        <f t="shared" si="37"/>
      </c>
      <c r="E406" s="26">
        <f t="shared" si="38"/>
      </c>
      <c r="F406" s="26">
        <f t="shared" si="39"/>
      </c>
      <c r="G406" s="18"/>
      <c r="H406" s="26">
        <f t="shared" si="40"/>
      </c>
      <c r="I406" s="17">
        <f t="shared" si="41"/>
      </c>
    </row>
    <row r="407" spans="3:9" ht="12.75">
      <c r="C407" s="1">
        <f t="shared" si="36"/>
      </c>
      <c r="D407" s="26">
        <f t="shared" si="37"/>
      </c>
      <c r="E407" s="26">
        <f t="shared" si="38"/>
      </c>
      <c r="F407" s="26">
        <f t="shared" si="39"/>
      </c>
      <c r="G407" s="18"/>
      <c r="H407" s="26">
        <f t="shared" si="40"/>
      </c>
      <c r="I407" s="17">
        <f t="shared" si="41"/>
      </c>
    </row>
    <row r="408" spans="3:9" ht="12.75">
      <c r="C408" s="1">
        <f t="shared" si="36"/>
      </c>
      <c r="D408" s="26">
        <f t="shared" si="37"/>
      </c>
      <c r="E408" s="26">
        <f t="shared" si="38"/>
      </c>
      <c r="F408" s="26">
        <f t="shared" si="39"/>
      </c>
      <c r="G408" s="18"/>
      <c r="H408" s="26">
        <f t="shared" si="40"/>
      </c>
      <c r="I408" s="17">
        <f t="shared" si="41"/>
      </c>
    </row>
    <row r="409" spans="3:9" ht="12.75">
      <c r="C409" s="1">
        <f t="shared" si="36"/>
      </c>
      <c r="D409" s="26">
        <f t="shared" si="37"/>
      </c>
      <c r="E409" s="26">
        <f t="shared" si="38"/>
      </c>
      <c r="F409" s="26">
        <f t="shared" si="39"/>
      </c>
      <c r="G409" s="18"/>
      <c r="H409" s="26">
        <f t="shared" si="40"/>
      </c>
      <c r="I409" s="17">
        <f t="shared" si="41"/>
      </c>
    </row>
    <row r="410" spans="3:9" ht="12.75">
      <c r="C410" s="1">
        <f t="shared" si="36"/>
      </c>
      <c r="D410" s="26">
        <f t="shared" si="37"/>
      </c>
      <c r="E410" s="26">
        <f t="shared" si="38"/>
      </c>
      <c r="F410" s="26">
        <f t="shared" si="39"/>
      </c>
      <c r="G410" s="18"/>
      <c r="H410" s="26">
        <f t="shared" si="40"/>
      </c>
      <c r="I410" s="17">
        <f t="shared" si="41"/>
      </c>
    </row>
    <row r="411" spans="3:9" ht="12.75">
      <c r="C411" s="1">
        <f t="shared" si="36"/>
      </c>
      <c r="D411" s="26">
        <f t="shared" si="37"/>
      </c>
      <c r="E411" s="26">
        <f t="shared" si="38"/>
      </c>
      <c r="F411" s="26">
        <f t="shared" si="39"/>
      </c>
      <c r="G411" s="18"/>
      <c r="H411" s="26">
        <f t="shared" si="40"/>
      </c>
      <c r="I411" s="17">
        <f t="shared" si="41"/>
      </c>
    </row>
    <row r="412" spans="3:9" ht="12.75">
      <c r="C412" s="1">
        <f t="shared" si="36"/>
      </c>
      <c r="D412" s="26">
        <f t="shared" si="37"/>
      </c>
      <c r="E412" s="26">
        <f t="shared" si="38"/>
      </c>
      <c r="F412" s="26">
        <f t="shared" si="39"/>
      </c>
      <c r="G412" s="18"/>
      <c r="H412" s="26">
        <f t="shared" si="40"/>
      </c>
      <c r="I412" s="17">
        <f t="shared" si="41"/>
      </c>
    </row>
    <row r="413" spans="3:9" ht="12.75">
      <c r="C413" s="1">
        <f t="shared" si="36"/>
      </c>
      <c r="D413" s="26">
        <f t="shared" si="37"/>
      </c>
      <c r="E413" s="26">
        <f t="shared" si="38"/>
      </c>
      <c r="F413" s="26">
        <f t="shared" si="39"/>
      </c>
      <c r="G413" s="18"/>
      <c r="H413" s="26">
        <f t="shared" si="40"/>
      </c>
      <c r="I413" s="17">
        <f t="shared" si="41"/>
      </c>
    </row>
    <row r="414" spans="3:9" ht="12.75">
      <c r="C414" s="1">
        <f t="shared" si="36"/>
      </c>
      <c r="D414" s="26">
        <f t="shared" si="37"/>
      </c>
      <c r="E414" s="26">
        <f t="shared" si="38"/>
      </c>
      <c r="F414" s="26">
        <f t="shared" si="39"/>
      </c>
      <c r="G414" s="18"/>
      <c r="H414" s="26">
        <f t="shared" si="40"/>
      </c>
      <c r="I414" s="17">
        <f t="shared" si="41"/>
      </c>
    </row>
    <row r="415" spans="3:9" ht="12.75">
      <c r="C415" s="1">
        <f t="shared" si="36"/>
      </c>
      <c r="D415" s="26">
        <f t="shared" si="37"/>
      </c>
      <c r="E415" s="26">
        <f t="shared" si="38"/>
      </c>
      <c r="F415" s="26">
        <f t="shared" si="39"/>
      </c>
      <c r="G415" s="18"/>
      <c r="H415" s="26">
        <f t="shared" si="40"/>
      </c>
      <c r="I415" s="17">
        <f t="shared" si="41"/>
      </c>
    </row>
    <row r="416" spans="3:9" ht="12.75">
      <c r="C416" s="1">
        <f t="shared" si="36"/>
      </c>
      <c r="D416" s="26">
        <f t="shared" si="37"/>
      </c>
      <c r="E416" s="26">
        <f t="shared" si="38"/>
      </c>
      <c r="F416" s="26">
        <f t="shared" si="39"/>
      </c>
      <c r="G416" s="18"/>
      <c r="H416" s="26">
        <f t="shared" si="40"/>
      </c>
      <c r="I416" s="17">
        <f t="shared" si="41"/>
      </c>
    </row>
    <row r="417" spans="3:9" ht="12.75">
      <c r="C417" s="1">
        <f t="shared" si="36"/>
      </c>
      <c r="D417" s="26">
        <f t="shared" si="37"/>
      </c>
      <c r="E417" s="26">
        <f t="shared" si="38"/>
      </c>
      <c r="F417" s="26">
        <f t="shared" si="39"/>
      </c>
      <c r="G417" s="18"/>
      <c r="H417" s="26">
        <f t="shared" si="40"/>
      </c>
      <c r="I417" s="17">
        <f t="shared" si="41"/>
      </c>
    </row>
    <row r="418" spans="3:9" ht="12.75">
      <c r="C418" s="1">
        <f t="shared" si="36"/>
      </c>
      <c r="D418" s="26">
        <f t="shared" si="37"/>
      </c>
      <c r="E418" s="26">
        <f t="shared" si="38"/>
      </c>
      <c r="F418" s="26">
        <f t="shared" si="39"/>
      </c>
      <c r="G418" s="18"/>
      <c r="H418" s="26">
        <f t="shared" si="40"/>
      </c>
      <c r="I418" s="17">
        <f t="shared" si="41"/>
      </c>
    </row>
    <row r="419" spans="3:9" ht="12.75">
      <c r="C419" s="1">
        <f t="shared" si="36"/>
      </c>
      <c r="D419" s="26">
        <f t="shared" si="37"/>
      </c>
      <c r="E419" s="26">
        <f t="shared" si="38"/>
      </c>
      <c r="F419" s="26">
        <f t="shared" si="39"/>
      </c>
      <c r="G419" s="18"/>
      <c r="H419" s="26">
        <f t="shared" si="40"/>
      </c>
      <c r="I419" s="17">
        <f t="shared" si="41"/>
      </c>
    </row>
    <row r="420" spans="3:9" ht="12.75">
      <c r="C420" s="1">
        <f t="shared" si="36"/>
      </c>
      <c r="D420" s="26">
        <f t="shared" si="37"/>
      </c>
      <c r="E420" s="26">
        <f t="shared" si="38"/>
      </c>
      <c r="F420" s="26">
        <f t="shared" si="39"/>
      </c>
      <c r="G420" s="18"/>
      <c r="H420" s="26">
        <f t="shared" si="40"/>
      </c>
      <c r="I420" s="17">
        <f t="shared" si="41"/>
      </c>
    </row>
    <row r="421" spans="3:9" ht="12.75">
      <c r="C421" s="1">
        <f t="shared" si="36"/>
      </c>
      <c r="D421" s="26">
        <f t="shared" si="37"/>
      </c>
      <c r="E421" s="26">
        <f t="shared" si="38"/>
      </c>
      <c r="F421" s="26">
        <f t="shared" si="39"/>
      </c>
      <c r="G421" s="18"/>
      <c r="H421" s="26">
        <f t="shared" si="40"/>
      </c>
      <c r="I421" s="17">
        <f t="shared" si="41"/>
      </c>
    </row>
    <row r="422" spans="3:9" ht="12.75">
      <c r="C422" s="1">
        <f t="shared" si="36"/>
      </c>
      <c r="D422" s="26">
        <f t="shared" si="37"/>
      </c>
      <c r="E422" s="26">
        <f t="shared" si="38"/>
      </c>
      <c r="F422" s="26">
        <f t="shared" si="39"/>
      </c>
      <c r="G422" s="18"/>
      <c r="H422" s="26">
        <f t="shared" si="40"/>
      </c>
      <c r="I422" s="17">
        <f t="shared" si="41"/>
      </c>
    </row>
    <row r="423" spans="3:9" ht="12.75">
      <c r="C423" s="1">
        <f t="shared" si="36"/>
      </c>
      <c r="D423" s="26">
        <f t="shared" si="37"/>
      </c>
      <c r="E423" s="26">
        <f t="shared" si="38"/>
      </c>
      <c r="F423" s="26">
        <f t="shared" si="39"/>
      </c>
      <c r="G423" s="18"/>
      <c r="H423" s="26">
        <f t="shared" si="40"/>
      </c>
      <c r="I423" s="17">
        <f t="shared" si="41"/>
      </c>
    </row>
    <row r="424" spans="3:9" ht="12.75">
      <c r="C424" s="1">
        <f t="shared" si="36"/>
      </c>
      <c r="D424" s="26">
        <f t="shared" si="37"/>
      </c>
      <c r="E424" s="26">
        <f t="shared" si="38"/>
      </c>
      <c r="F424" s="26">
        <f t="shared" si="39"/>
      </c>
      <c r="G424" s="18"/>
      <c r="H424" s="26">
        <f t="shared" si="40"/>
      </c>
      <c r="I424" s="17">
        <f t="shared" si="41"/>
      </c>
    </row>
    <row r="425" spans="3:9" ht="12.75">
      <c r="C425" s="1">
        <f t="shared" si="36"/>
      </c>
      <c r="D425" s="26">
        <f t="shared" si="37"/>
      </c>
      <c r="E425" s="26">
        <f t="shared" si="38"/>
      </c>
      <c r="F425" s="26">
        <f t="shared" si="39"/>
      </c>
      <c r="G425" s="18"/>
      <c r="H425" s="26">
        <f t="shared" si="40"/>
      </c>
      <c r="I425" s="17">
        <f t="shared" si="41"/>
      </c>
    </row>
    <row r="426" spans="3:9" ht="12.75">
      <c r="C426" s="1">
        <f t="shared" si="36"/>
      </c>
      <c r="D426" s="26">
        <f t="shared" si="37"/>
      </c>
      <c r="E426" s="26">
        <f t="shared" si="38"/>
      </c>
      <c r="F426" s="26">
        <f t="shared" si="39"/>
      </c>
      <c r="G426" s="18"/>
      <c r="H426" s="26">
        <f t="shared" si="40"/>
      </c>
      <c r="I426" s="17">
        <f t="shared" si="41"/>
      </c>
    </row>
    <row r="427" spans="3:9" ht="12.75">
      <c r="C427" s="1">
        <f t="shared" si="36"/>
      </c>
      <c r="D427" s="26">
        <f t="shared" si="37"/>
      </c>
      <c r="E427" s="26">
        <f t="shared" si="38"/>
      </c>
      <c r="F427" s="26">
        <f t="shared" si="39"/>
      </c>
      <c r="G427" s="18"/>
      <c r="H427" s="26">
        <f t="shared" si="40"/>
      </c>
      <c r="I427" s="17">
        <f t="shared" si="41"/>
      </c>
    </row>
    <row r="428" spans="3:9" ht="12.75">
      <c r="C428" s="1">
        <f t="shared" si="36"/>
      </c>
      <c r="D428" s="26">
        <f t="shared" si="37"/>
      </c>
      <c r="E428" s="26">
        <f t="shared" si="38"/>
      </c>
      <c r="F428" s="26">
        <f t="shared" si="39"/>
      </c>
      <c r="G428" s="18"/>
      <c r="H428" s="26">
        <f t="shared" si="40"/>
      </c>
      <c r="I428" s="17">
        <f t="shared" si="41"/>
      </c>
    </row>
    <row r="429" spans="3:9" ht="12.75">
      <c r="C429" s="1">
        <f t="shared" si="36"/>
      </c>
      <c r="D429" s="26">
        <f t="shared" si="37"/>
      </c>
      <c r="E429" s="26">
        <f t="shared" si="38"/>
      </c>
      <c r="F429" s="26">
        <f t="shared" si="39"/>
      </c>
      <c r="G429" s="18"/>
      <c r="H429" s="26">
        <f t="shared" si="40"/>
      </c>
      <c r="I429" s="17">
        <f t="shared" si="41"/>
      </c>
    </row>
    <row r="430" spans="3:9" ht="12.75">
      <c r="C430" s="1">
        <f t="shared" si="36"/>
      </c>
      <c r="D430" s="26">
        <f t="shared" si="37"/>
      </c>
      <c r="E430" s="26">
        <f t="shared" si="38"/>
      </c>
      <c r="F430" s="26">
        <f t="shared" si="39"/>
      </c>
      <c r="G430" s="18"/>
      <c r="H430" s="26">
        <f t="shared" si="40"/>
      </c>
      <c r="I430" s="17">
        <f t="shared" si="41"/>
      </c>
    </row>
    <row r="431" spans="3:9" ht="12.75">
      <c r="C431" s="1">
        <f t="shared" si="36"/>
      </c>
      <c r="D431" s="26">
        <f t="shared" si="37"/>
      </c>
      <c r="E431" s="26">
        <f t="shared" si="38"/>
      </c>
      <c r="F431" s="26">
        <f t="shared" si="39"/>
      </c>
      <c r="G431" s="18"/>
      <c r="H431" s="26">
        <f t="shared" si="40"/>
      </c>
      <c r="I431" s="17">
        <f t="shared" si="41"/>
      </c>
    </row>
    <row r="432" spans="3:9" ht="12.75">
      <c r="C432" s="1">
        <f t="shared" si="36"/>
      </c>
      <c r="D432" s="26">
        <f t="shared" si="37"/>
      </c>
      <c r="E432" s="26">
        <f t="shared" si="38"/>
      </c>
      <c r="F432" s="26">
        <f t="shared" si="39"/>
      </c>
      <c r="G432" s="18"/>
      <c r="H432" s="26">
        <f t="shared" si="40"/>
      </c>
      <c r="I432" s="17">
        <f t="shared" si="41"/>
      </c>
    </row>
    <row r="433" spans="3:9" ht="12.75">
      <c r="C433" s="1">
        <f t="shared" si="36"/>
      </c>
      <c r="D433" s="26">
        <f t="shared" si="37"/>
      </c>
      <c r="E433" s="26">
        <f t="shared" si="38"/>
      </c>
      <c r="F433" s="26">
        <f t="shared" si="39"/>
      </c>
      <c r="G433" s="18"/>
      <c r="H433" s="26">
        <f t="shared" si="40"/>
      </c>
      <c r="I433" s="17">
        <f t="shared" si="41"/>
      </c>
    </row>
    <row r="434" spans="3:9" ht="12.75">
      <c r="C434" s="1">
        <f t="shared" si="36"/>
      </c>
      <c r="D434" s="26">
        <f t="shared" si="37"/>
      </c>
      <c r="E434" s="26">
        <f t="shared" si="38"/>
      </c>
      <c r="F434" s="26">
        <f t="shared" si="39"/>
      </c>
      <c r="G434" s="18"/>
      <c r="H434" s="26">
        <f t="shared" si="40"/>
      </c>
      <c r="I434" s="17">
        <f t="shared" si="41"/>
      </c>
    </row>
    <row r="435" spans="3:9" ht="12.75">
      <c r="C435" s="1">
        <f t="shared" si="36"/>
      </c>
      <c r="D435" s="26">
        <f t="shared" si="37"/>
      </c>
      <c r="E435" s="26">
        <f t="shared" si="38"/>
      </c>
      <c r="F435" s="26">
        <f t="shared" si="39"/>
      </c>
      <c r="G435" s="18"/>
      <c r="H435" s="26">
        <f t="shared" si="40"/>
      </c>
      <c r="I435" s="17">
        <f t="shared" si="41"/>
      </c>
    </row>
    <row r="436" spans="3:9" ht="12.75">
      <c r="C436" s="1">
        <f t="shared" si="36"/>
      </c>
      <c r="D436" s="26">
        <f t="shared" si="37"/>
      </c>
      <c r="E436" s="26">
        <f t="shared" si="38"/>
      </c>
      <c r="F436" s="26">
        <f t="shared" si="39"/>
      </c>
      <c r="G436" s="18"/>
      <c r="H436" s="26">
        <f t="shared" si="40"/>
      </c>
      <c r="I436" s="17">
        <f t="shared" si="41"/>
      </c>
    </row>
    <row r="437" spans="3:9" ht="12.75">
      <c r="C437" s="1">
        <f t="shared" si="36"/>
      </c>
      <c r="D437" s="26">
        <f t="shared" si="37"/>
      </c>
      <c r="E437" s="26">
        <f t="shared" si="38"/>
      </c>
      <c r="F437" s="26">
        <f t="shared" si="39"/>
      </c>
      <c r="G437" s="18"/>
      <c r="H437" s="26">
        <f t="shared" si="40"/>
      </c>
      <c r="I437" s="17">
        <f t="shared" si="41"/>
      </c>
    </row>
    <row r="438" spans="3:9" ht="12.75">
      <c r="C438" s="1">
        <f t="shared" si="36"/>
      </c>
      <c r="D438" s="26">
        <f t="shared" si="37"/>
      </c>
      <c r="E438" s="26">
        <f t="shared" si="38"/>
      </c>
      <c r="F438" s="26">
        <f t="shared" si="39"/>
      </c>
      <c r="G438" s="18"/>
      <c r="H438" s="26">
        <f t="shared" si="40"/>
      </c>
      <c r="I438" s="17">
        <f t="shared" si="41"/>
      </c>
    </row>
    <row r="439" spans="3:9" ht="12.75">
      <c r="C439" s="1">
        <f t="shared" si="36"/>
      </c>
      <c r="D439" s="26">
        <f t="shared" si="37"/>
      </c>
      <c r="E439" s="26">
        <f t="shared" si="38"/>
      </c>
      <c r="F439" s="26">
        <f t="shared" si="39"/>
      </c>
      <c r="G439" s="18"/>
      <c r="H439" s="26">
        <f t="shared" si="40"/>
      </c>
      <c r="I439" s="17">
        <f t="shared" si="41"/>
      </c>
    </row>
    <row r="440" spans="3:9" ht="12.75">
      <c r="C440" s="1">
        <f t="shared" si="36"/>
      </c>
      <c r="D440" s="26">
        <f t="shared" si="37"/>
      </c>
      <c r="E440" s="26">
        <f t="shared" si="38"/>
      </c>
      <c r="F440" s="26">
        <f t="shared" si="39"/>
      </c>
      <c r="G440" s="18"/>
      <c r="H440" s="26">
        <f t="shared" si="40"/>
      </c>
      <c r="I440" s="17">
        <f t="shared" si="41"/>
      </c>
    </row>
    <row r="441" spans="3:9" ht="12.75">
      <c r="C441" s="1">
        <f t="shared" si="36"/>
      </c>
      <c r="D441" s="26">
        <f t="shared" si="37"/>
      </c>
      <c r="E441" s="26">
        <f t="shared" si="38"/>
      </c>
      <c r="F441" s="26">
        <f t="shared" si="39"/>
      </c>
      <c r="G441" s="18"/>
      <c r="H441" s="26">
        <f t="shared" si="40"/>
      </c>
      <c r="I441" s="17">
        <f t="shared" si="41"/>
      </c>
    </row>
    <row r="442" spans="3:9" ht="12.75">
      <c r="C442" s="1">
        <f t="shared" si="36"/>
      </c>
      <c r="D442" s="26">
        <f t="shared" si="37"/>
      </c>
      <c r="E442" s="26">
        <f t="shared" si="38"/>
      </c>
      <c r="F442" s="26">
        <f t="shared" si="39"/>
      </c>
      <c r="G442" s="18"/>
      <c r="H442" s="26">
        <f t="shared" si="40"/>
      </c>
      <c r="I442" s="17">
        <f t="shared" si="41"/>
      </c>
    </row>
    <row r="443" spans="3:9" ht="12.75">
      <c r="C443" s="1">
        <f t="shared" si="36"/>
      </c>
      <c r="D443" s="26">
        <f t="shared" si="37"/>
      </c>
      <c r="E443" s="26">
        <f t="shared" si="38"/>
      </c>
      <c r="F443" s="26">
        <f t="shared" si="39"/>
      </c>
      <c r="G443" s="18"/>
      <c r="H443" s="26">
        <f t="shared" si="40"/>
      </c>
      <c r="I443" s="17">
        <f t="shared" si="41"/>
      </c>
    </row>
    <row r="444" spans="3:9" ht="12.75">
      <c r="C444" s="1">
        <f t="shared" si="36"/>
      </c>
      <c r="D444" s="26">
        <f t="shared" si="37"/>
      </c>
      <c r="E444" s="26">
        <f t="shared" si="38"/>
      </c>
      <c r="F444" s="26">
        <f t="shared" si="39"/>
      </c>
      <c r="G444" s="18"/>
      <c r="H444" s="26">
        <f t="shared" si="40"/>
      </c>
      <c r="I444" s="17">
        <f t="shared" si="41"/>
      </c>
    </row>
    <row r="445" spans="3:9" ht="12.75">
      <c r="C445" s="1">
        <f t="shared" si="36"/>
      </c>
      <c r="D445" s="26">
        <f t="shared" si="37"/>
      </c>
      <c r="E445" s="26">
        <f t="shared" si="38"/>
      </c>
      <c r="F445" s="26">
        <f t="shared" si="39"/>
      </c>
      <c r="G445" s="18"/>
      <c r="H445" s="26">
        <f t="shared" si="40"/>
      </c>
      <c r="I445" s="17">
        <f t="shared" si="41"/>
      </c>
    </row>
    <row r="446" spans="3:9" ht="12.75">
      <c r="C446" s="1">
        <f t="shared" si="36"/>
      </c>
      <c r="D446" s="26">
        <f t="shared" si="37"/>
      </c>
      <c r="E446" s="26">
        <f t="shared" si="38"/>
      </c>
      <c r="F446" s="26">
        <f t="shared" si="39"/>
      </c>
      <c r="G446" s="18"/>
      <c r="H446" s="26">
        <f t="shared" si="40"/>
      </c>
      <c r="I446" s="17">
        <f t="shared" si="41"/>
      </c>
    </row>
    <row r="447" spans="3:9" ht="12.75">
      <c r="C447" s="1">
        <f t="shared" si="36"/>
      </c>
      <c r="D447" s="26">
        <f t="shared" si="37"/>
      </c>
      <c r="E447" s="26">
        <f t="shared" si="38"/>
      </c>
      <c r="F447" s="26">
        <f t="shared" si="39"/>
      </c>
      <c r="G447" s="18"/>
      <c r="H447" s="26">
        <f t="shared" si="40"/>
      </c>
      <c r="I447" s="17">
        <f t="shared" si="41"/>
      </c>
    </row>
    <row r="448" spans="3:9" ht="12.75">
      <c r="C448" s="1">
        <f t="shared" si="36"/>
      </c>
      <c r="D448" s="26">
        <f t="shared" si="37"/>
      </c>
      <c r="E448" s="26">
        <f t="shared" si="38"/>
      </c>
      <c r="F448" s="26">
        <f t="shared" si="39"/>
      </c>
      <c r="G448" s="18"/>
      <c r="H448" s="26">
        <f t="shared" si="40"/>
      </c>
      <c r="I448" s="17">
        <f t="shared" si="41"/>
      </c>
    </row>
    <row r="449" spans="3:9" ht="12.75">
      <c r="C449" s="1">
        <f t="shared" si="36"/>
      </c>
      <c r="D449" s="26">
        <f t="shared" si="37"/>
      </c>
      <c r="E449" s="26">
        <f t="shared" si="38"/>
      </c>
      <c r="F449" s="26">
        <f t="shared" si="39"/>
      </c>
      <c r="G449" s="18"/>
      <c r="H449" s="26">
        <f t="shared" si="40"/>
      </c>
      <c r="I449" s="17">
        <f t="shared" si="41"/>
      </c>
    </row>
    <row r="450" spans="3:9" ht="12.75">
      <c r="C450" s="1">
        <f t="shared" si="36"/>
      </c>
      <c r="D450" s="26">
        <f t="shared" si="37"/>
      </c>
      <c r="E450" s="26">
        <f t="shared" si="38"/>
      </c>
      <c r="F450" s="26">
        <f t="shared" si="39"/>
      </c>
      <c r="G450" s="18"/>
      <c r="H450" s="26">
        <f t="shared" si="40"/>
      </c>
      <c r="I450" s="17">
        <f t="shared" si="41"/>
      </c>
    </row>
    <row r="451" spans="3:9" ht="12.75">
      <c r="C451" s="1">
        <f t="shared" si="36"/>
      </c>
      <c r="D451" s="26">
        <f t="shared" si="37"/>
      </c>
      <c r="E451" s="26">
        <f t="shared" si="38"/>
      </c>
      <c r="F451" s="26">
        <f t="shared" si="39"/>
      </c>
      <c r="G451" s="18"/>
      <c r="H451" s="26">
        <f t="shared" si="40"/>
      </c>
      <c r="I451" s="17">
        <f t="shared" si="41"/>
      </c>
    </row>
    <row r="452" spans="3:9" ht="12.75">
      <c r="C452" s="1">
        <f t="shared" si="36"/>
      </c>
      <c r="D452" s="26">
        <f t="shared" si="37"/>
      </c>
      <c r="E452" s="26">
        <f t="shared" si="38"/>
      </c>
      <c r="F452" s="26">
        <f t="shared" si="39"/>
      </c>
      <c r="G452" s="18"/>
      <c r="H452" s="26">
        <f t="shared" si="40"/>
      </c>
      <c r="I452" s="17">
        <f t="shared" si="41"/>
      </c>
    </row>
    <row r="453" spans="3:9" ht="12.75">
      <c r="C453" s="1">
        <f t="shared" si="36"/>
      </c>
      <c r="D453" s="26">
        <f t="shared" si="37"/>
      </c>
      <c r="E453" s="26">
        <f t="shared" si="38"/>
      </c>
      <c r="F453" s="26">
        <f t="shared" si="39"/>
      </c>
      <c r="G453" s="18"/>
      <c r="H453" s="26">
        <f t="shared" si="40"/>
      </c>
      <c r="I453" s="17">
        <f t="shared" si="41"/>
      </c>
    </row>
    <row r="454" spans="3:9" ht="12.75">
      <c r="C454" s="1">
        <f t="shared" si="36"/>
      </c>
      <c r="D454" s="26">
        <f t="shared" si="37"/>
      </c>
      <c r="E454" s="26">
        <f t="shared" si="38"/>
      </c>
      <c r="F454" s="26">
        <f t="shared" si="39"/>
      </c>
      <c r="G454" s="18"/>
      <c r="H454" s="26">
        <f t="shared" si="40"/>
      </c>
      <c r="I454" s="17">
        <f t="shared" si="41"/>
      </c>
    </row>
    <row r="455" spans="3:9" ht="12.75">
      <c r="C455" s="1">
        <f t="shared" si="36"/>
      </c>
      <c r="D455" s="26">
        <f t="shared" si="37"/>
      </c>
      <c r="E455" s="26">
        <f t="shared" si="38"/>
      </c>
      <c r="F455" s="26">
        <f t="shared" si="39"/>
      </c>
      <c r="G455" s="18"/>
      <c r="H455" s="26">
        <f t="shared" si="40"/>
      </c>
      <c r="I455" s="17">
        <f t="shared" si="41"/>
      </c>
    </row>
    <row r="456" spans="3:9" ht="12.75">
      <c r="C456" s="1">
        <f t="shared" si="36"/>
      </c>
      <c r="D456" s="26">
        <f t="shared" si="37"/>
      </c>
      <c r="E456" s="26">
        <f t="shared" si="38"/>
      </c>
      <c r="F456" s="26">
        <f t="shared" si="39"/>
      </c>
      <c r="G456" s="18"/>
      <c r="H456" s="26">
        <f t="shared" si="40"/>
      </c>
      <c r="I456" s="17">
        <f t="shared" si="41"/>
      </c>
    </row>
    <row r="457" spans="3:9" ht="12.75">
      <c r="C457" s="1">
        <f t="shared" si="36"/>
      </c>
      <c r="D457" s="26">
        <f t="shared" si="37"/>
      </c>
      <c r="E457" s="26">
        <f t="shared" si="38"/>
      </c>
      <c r="F457" s="26">
        <f t="shared" si="39"/>
      </c>
      <c r="G457" s="18"/>
      <c r="H457" s="26">
        <f t="shared" si="40"/>
      </c>
      <c r="I457" s="17">
        <f t="shared" si="41"/>
      </c>
    </row>
    <row r="458" spans="3:9" ht="12.75">
      <c r="C458" s="1">
        <f t="shared" si="36"/>
      </c>
      <c r="D458" s="26">
        <f t="shared" si="37"/>
      </c>
      <c r="E458" s="26">
        <f t="shared" si="38"/>
      </c>
      <c r="F458" s="26">
        <f t="shared" si="39"/>
      </c>
      <c r="G458" s="18"/>
      <c r="H458" s="26">
        <f t="shared" si="40"/>
      </c>
      <c r="I458" s="17">
        <f t="shared" si="41"/>
      </c>
    </row>
    <row r="459" spans="3:9" ht="12.75">
      <c r="C459" s="1">
        <f aca="true" t="shared" si="42" ref="C459:C522">IF(AND(H458&lt;&gt;"",H458&gt;0),C458+1,REPT(,1))</f>
      </c>
      <c r="D459" s="26">
        <f aca="true" t="shared" si="43" ref="D459:D522">IF(AND(H458&lt;&gt;"",H458&gt;0),IF($D$5&lt;=H458,$D$5,H458),REPT(,1))</f>
      </c>
      <c r="E459" s="26">
        <f aca="true" t="shared" si="44" ref="E459:E522">IF(AND(H458&lt;&gt;"",H458&gt;0),$D$6/12*H458,REPT(,1))</f>
      </c>
      <c r="F459" s="26">
        <f aca="true" t="shared" si="45" ref="F459:F522">IF(AND(H458&lt;&gt;"",H458&gt;0),D459-E459,REPT(,1))</f>
      </c>
      <c r="G459" s="18"/>
      <c r="H459" s="26">
        <f aca="true" t="shared" si="46" ref="H459:H522">IF(AND(H458&lt;&gt;"",H458&gt;0),IF(D459-H458&lt;0,H458-F459-G459,D459-H458),REPT(,1))</f>
      </c>
      <c r="I459" s="17">
        <f t="shared" si="41"/>
      </c>
    </row>
    <row r="460" spans="3:9" ht="12.75">
      <c r="C460" s="1">
        <f t="shared" si="42"/>
      </c>
      <c r="D460" s="26">
        <f t="shared" si="43"/>
      </c>
      <c r="E460" s="26">
        <f t="shared" si="44"/>
      </c>
      <c r="F460" s="26">
        <f t="shared" si="45"/>
      </c>
      <c r="G460" s="18"/>
      <c r="H460" s="26">
        <f t="shared" si="46"/>
      </c>
      <c r="I460" s="17">
        <f t="shared" si="41"/>
      </c>
    </row>
    <row r="461" spans="3:9" ht="12.75">
      <c r="C461" s="1">
        <f t="shared" si="42"/>
      </c>
      <c r="D461" s="26">
        <f t="shared" si="43"/>
      </c>
      <c r="E461" s="26">
        <f t="shared" si="44"/>
      </c>
      <c r="F461" s="26">
        <f t="shared" si="45"/>
      </c>
      <c r="G461" s="18"/>
      <c r="H461" s="26">
        <f t="shared" si="46"/>
      </c>
      <c r="I461" s="17">
        <f aca="true" t="shared" si="47" ref="I461:I524">IF(ISERROR(E461+I460),"",E461+I460)</f>
      </c>
    </row>
    <row r="462" spans="3:9" ht="12.75">
      <c r="C462" s="1">
        <f t="shared" si="42"/>
      </c>
      <c r="D462" s="26">
        <f t="shared" si="43"/>
      </c>
      <c r="E462" s="26">
        <f t="shared" si="44"/>
      </c>
      <c r="F462" s="26">
        <f t="shared" si="45"/>
      </c>
      <c r="G462" s="18"/>
      <c r="H462" s="26">
        <f t="shared" si="46"/>
      </c>
      <c r="I462" s="17">
        <f t="shared" si="47"/>
      </c>
    </row>
    <row r="463" spans="3:9" ht="12.75">
      <c r="C463" s="1">
        <f t="shared" si="42"/>
      </c>
      <c r="D463" s="26">
        <f t="shared" si="43"/>
      </c>
      <c r="E463" s="26">
        <f t="shared" si="44"/>
      </c>
      <c r="F463" s="26">
        <f t="shared" si="45"/>
      </c>
      <c r="G463" s="18"/>
      <c r="H463" s="26">
        <f t="shared" si="46"/>
      </c>
      <c r="I463" s="17">
        <f t="shared" si="47"/>
      </c>
    </row>
    <row r="464" spans="3:9" ht="12.75">
      <c r="C464" s="1">
        <f t="shared" si="42"/>
      </c>
      <c r="D464" s="26">
        <f t="shared" si="43"/>
      </c>
      <c r="E464" s="26">
        <f t="shared" si="44"/>
      </c>
      <c r="F464" s="26">
        <f t="shared" si="45"/>
      </c>
      <c r="G464" s="18"/>
      <c r="H464" s="26">
        <f t="shared" si="46"/>
      </c>
      <c r="I464" s="17">
        <f t="shared" si="47"/>
      </c>
    </row>
    <row r="465" spans="3:9" ht="12.75">
      <c r="C465" s="1">
        <f t="shared" si="42"/>
      </c>
      <c r="D465" s="26">
        <f t="shared" si="43"/>
      </c>
      <c r="E465" s="26">
        <f t="shared" si="44"/>
      </c>
      <c r="F465" s="26">
        <f t="shared" si="45"/>
      </c>
      <c r="G465" s="18"/>
      <c r="H465" s="26">
        <f t="shared" si="46"/>
      </c>
      <c r="I465" s="17">
        <f t="shared" si="47"/>
      </c>
    </row>
    <row r="466" spans="3:9" ht="12.75">
      <c r="C466" s="1">
        <f t="shared" si="42"/>
      </c>
      <c r="D466" s="26">
        <f t="shared" si="43"/>
      </c>
      <c r="E466" s="26">
        <f t="shared" si="44"/>
      </c>
      <c r="F466" s="26">
        <f t="shared" si="45"/>
      </c>
      <c r="G466" s="18"/>
      <c r="H466" s="26">
        <f t="shared" si="46"/>
      </c>
      <c r="I466" s="17">
        <f t="shared" si="47"/>
      </c>
    </row>
    <row r="467" spans="3:9" ht="12.75">
      <c r="C467" s="1">
        <f t="shared" si="42"/>
      </c>
      <c r="D467" s="26">
        <f t="shared" si="43"/>
      </c>
      <c r="E467" s="26">
        <f t="shared" si="44"/>
      </c>
      <c r="F467" s="26">
        <f t="shared" si="45"/>
      </c>
      <c r="G467" s="18"/>
      <c r="H467" s="26">
        <f t="shared" si="46"/>
      </c>
      <c r="I467" s="17">
        <f t="shared" si="47"/>
      </c>
    </row>
    <row r="468" spans="3:9" ht="12.75">
      <c r="C468" s="1">
        <f t="shared" si="42"/>
      </c>
      <c r="D468" s="26">
        <f t="shared" si="43"/>
      </c>
      <c r="E468" s="26">
        <f t="shared" si="44"/>
      </c>
      <c r="F468" s="26">
        <f t="shared" si="45"/>
      </c>
      <c r="G468" s="18"/>
      <c r="H468" s="26">
        <f t="shared" si="46"/>
      </c>
      <c r="I468" s="17">
        <f t="shared" si="47"/>
      </c>
    </row>
    <row r="469" spans="3:9" ht="12.75">
      <c r="C469" s="1">
        <f t="shared" si="42"/>
      </c>
      <c r="D469" s="26">
        <f t="shared" si="43"/>
      </c>
      <c r="E469" s="26">
        <f t="shared" si="44"/>
      </c>
      <c r="F469" s="26">
        <f t="shared" si="45"/>
      </c>
      <c r="G469" s="18"/>
      <c r="H469" s="26">
        <f t="shared" si="46"/>
      </c>
      <c r="I469" s="17">
        <f t="shared" si="47"/>
      </c>
    </row>
    <row r="470" spans="3:9" ht="12.75">
      <c r="C470" s="1">
        <f t="shared" si="42"/>
      </c>
      <c r="D470" s="26">
        <f t="shared" si="43"/>
      </c>
      <c r="E470" s="26">
        <f t="shared" si="44"/>
      </c>
      <c r="F470" s="26">
        <f t="shared" si="45"/>
      </c>
      <c r="G470" s="18"/>
      <c r="H470" s="26">
        <f t="shared" si="46"/>
      </c>
      <c r="I470" s="17">
        <f t="shared" si="47"/>
      </c>
    </row>
    <row r="471" spans="3:9" ht="12.75">
      <c r="C471" s="1">
        <f t="shared" si="42"/>
      </c>
      <c r="D471" s="26">
        <f t="shared" si="43"/>
      </c>
      <c r="E471" s="26">
        <f t="shared" si="44"/>
      </c>
      <c r="F471" s="26">
        <f t="shared" si="45"/>
      </c>
      <c r="G471" s="18"/>
      <c r="H471" s="26">
        <f t="shared" si="46"/>
      </c>
      <c r="I471" s="17">
        <f t="shared" si="47"/>
      </c>
    </row>
    <row r="472" spans="3:9" ht="12.75">
      <c r="C472" s="1">
        <f t="shared" si="42"/>
      </c>
      <c r="D472" s="26">
        <f t="shared" si="43"/>
      </c>
      <c r="E472" s="26">
        <f t="shared" si="44"/>
      </c>
      <c r="F472" s="26">
        <f t="shared" si="45"/>
      </c>
      <c r="G472" s="18"/>
      <c r="H472" s="26">
        <f t="shared" si="46"/>
      </c>
      <c r="I472" s="17">
        <f t="shared" si="47"/>
      </c>
    </row>
    <row r="473" spans="3:9" ht="12.75">
      <c r="C473" s="1">
        <f t="shared" si="42"/>
      </c>
      <c r="D473" s="26">
        <f t="shared" si="43"/>
      </c>
      <c r="E473" s="26">
        <f t="shared" si="44"/>
      </c>
      <c r="F473" s="26">
        <f t="shared" si="45"/>
      </c>
      <c r="G473" s="18"/>
      <c r="H473" s="26">
        <f t="shared" si="46"/>
      </c>
      <c r="I473" s="17">
        <f t="shared" si="47"/>
      </c>
    </row>
    <row r="474" spans="3:9" ht="12.75">
      <c r="C474" s="1">
        <f t="shared" si="42"/>
      </c>
      <c r="D474" s="26">
        <f t="shared" si="43"/>
      </c>
      <c r="E474" s="26">
        <f t="shared" si="44"/>
      </c>
      <c r="F474" s="26">
        <f t="shared" si="45"/>
      </c>
      <c r="G474" s="18"/>
      <c r="H474" s="26">
        <f t="shared" si="46"/>
      </c>
      <c r="I474" s="17">
        <f t="shared" si="47"/>
      </c>
    </row>
    <row r="475" spans="3:9" ht="12.75">
      <c r="C475" s="1">
        <f t="shared" si="42"/>
      </c>
      <c r="D475" s="26">
        <f t="shared" si="43"/>
      </c>
      <c r="E475" s="26">
        <f t="shared" si="44"/>
      </c>
      <c r="F475" s="26">
        <f t="shared" si="45"/>
      </c>
      <c r="G475" s="18"/>
      <c r="H475" s="26">
        <f t="shared" si="46"/>
      </c>
      <c r="I475" s="17">
        <f t="shared" si="47"/>
      </c>
    </row>
    <row r="476" spans="3:9" ht="12.75">
      <c r="C476" s="1">
        <f t="shared" si="42"/>
      </c>
      <c r="D476" s="26">
        <f t="shared" si="43"/>
      </c>
      <c r="E476" s="26">
        <f t="shared" si="44"/>
      </c>
      <c r="F476" s="26">
        <f t="shared" si="45"/>
      </c>
      <c r="G476" s="18"/>
      <c r="H476" s="26">
        <f t="shared" si="46"/>
      </c>
      <c r="I476" s="17">
        <f t="shared" si="47"/>
      </c>
    </row>
    <row r="477" spans="3:9" ht="12.75">
      <c r="C477" s="1">
        <f t="shared" si="42"/>
      </c>
      <c r="D477" s="26">
        <f t="shared" si="43"/>
      </c>
      <c r="E477" s="26">
        <f t="shared" si="44"/>
      </c>
      <c r="F477" s="26">
        <f t="shared" si="45"/>
      </c>
      <c r="G477" s="18"/>
      <c r="H477" s="26">
        <f t="shared" si="46"/>
      </c>
      <c r="I477" s="17">
        <f t="shared" si="47"/>
      </c>
    </row>
    <row r="478" spans="3:9" ht="12.75">
      <c r="C478" s="1">
        <f t="shared" si="42"/>
      </c>
      <c r="D478" s="26">
        <f t="shared" si="43"/>
      </c>
      <c r="E478" s="26">
        <f t="shared" si="44"/>
      </c>
      <c r="F478" s="26">
        <f t="shared" si="45"/>
      </c>
      <c r="G478" s="18"/>
      <c r="H478" s="26">
        <f t="shared" si="46"/>
      </c>
      <c r="I478" s="17">
        <f t="shared" si="47"/>
      </c>
    </row>
    <row r="479" spans="3:9" ht="12.75">
      <c r="C479" s="1">
        <f t="shared" si="42"/>
      </c>
      <c r="D479" s="26">
        <f t="shared" si="43"/>
      </c>
      <c r="E479" s="26">
        <f t="shared" si="44"/>
      </c>
      <c r="F479" s="26">
        <f t="shared" si="45"/>
      </c>
      <c r="G479" s="18"/>
      <c r="H479" s="26">
        <f t="shared" si="46"/>
      </c>
      <c r="I479" s="17">
        <f t="shared" si="47"/>
      </c>
    </row>
    <row r="480" spans="3:9" ht="12.75">
      <c r="C480" s="1">
        <f t="shared" si="42"/>
      </c>
      <c r="D480" s="26">
        <f t="shared" si="43"/>
      </c>
      <c r="E480" s="26">
        <f t="shared" si="44"/>
      </c>
      <c r="F480" s="26">
        <f t="shared" si="45"/>
      </c>
      <c r="G480" s="18"/>
      <c r="H480" s="26">
        <f t="shared" si="46"/>
      </c>
      <c r="I480" s="17">
        <f t="shared" si="47"/>
      </c>
    </row>
    <row r="481" spans="3:9" ht="12.75">
      <c r="C481" s="1">
        <f t="shared" si="42"/>
      </c>
      <c r="D481" s="26">
        <f t="shared" si="43"/>
      </c>
      <c r="E481" s="26">
        <f t="shared" si="44"/>
      </c>
      <c r="F481" s="26">
        <f t="shared" si="45"/>
      </c>
      <c r="G481" s="18"/>
      <c r="H481" s="26">
        <f t="shared" si="46"/>
      </c>
      <c r="I481" s="17">
        <f t="shared" si="47"/>
      </c>
    </row>
    <row r="482" spans="3:9" ht="12.75">
      <c r="C482" s="1">
        <f t="shared" si="42"/>
      </c>
      <c r="D482" s="26">
        <f t="shared" si="43"/>
      </c>
      <c r="E482" s="26">
        <f t="shared" si="44"/>
      </c>
      <c r="F482" s="26">
        <f t="shared" si="45"/>
      </c>
      <c r="G482" s="18"/>
      <c r="H482" s="26">
        <f t="shared" si="46"/>
      </c>
      <c r="I482" s="17">
        <f t="shared" si="47"/>
      </c>
    </row>
    <row r="483" spans="3:9" ht="12.75">
      <c r="C483" s="1">
        <f t="shared" si="42"/>
      </c>
      <c r="D483" s="26">
        <f t="shared" si="43"/>
      </c>
      <c r="E483" s="26">
        <f t="shared" si="44"/>
      </c>
      <c r="F483" s="26">
        <f t="shared" si="45"/>
      </c>
      <c r="G483" s="18"/>
      <c r="H483" s="26">
        <f t="shared" si="46"/>
      </c>
      <c r="I483" s="17">
        <f t="shared" si="47"/>
      </c>
    </row>
    <row r="484" spans="3:9" ht="12.75">
      <c r="C484" s="1">
        <f t="shared" si="42"/>
      </c>
      <c r="D484" s="26">
        <f t="shared" si="43"/>
      </c>
      <c r="E484" s="26">
        <f t="shared" si="44"/>
      </c>
      <c r="F484" s="26">
        <f t="shared" si="45"/>
      </c>
      <c r="G484" s="18"/>
      <c r="H484" s="26">
        <f t="shared" si="46"/>
      </c>
      <c r="I484" s="17">
        <f t="shared" si="47"/>
      </c>
    </row>
    <row r="485" spans="3:9" ht="12.75">
      <c r="C485" s="1">
        <f t="shared" si="42"/>
      </c>
      <c r="D485" s="26">
        <f t="shared" si="43"/>
      </c>
      <c r="E485" s="26">
        <f t="shared" si="44"/>
      </c>
      <c r="F485" s="26">
        <f t="shared" si="45"/>
      </c>
      <c r="G485" s="18"/>
      <c r="H485" s="26">
        <f t="shared" si="46"/>
      </c>
      <c r="I485" s="17">
        <f t="shared" si="47"/>
      </c>
    </row>
    <row r="486" spans="3:9" ht="12.75">
      <c r="C486" s="1">
        <f t="shared" si="42"/>
      </c>
      <c r="D486" s="26">
        <f t="shared" si="43"/>
      </c>
      <c r="E486" s="26">
        <f t="shared" si="44"/>
      </c>
      <c r="F486" s="26">
        <f t="shared" si="45"/>
      </c>
      <c r="G486" s="18"/>
      <c r="H486" s="26">
        <f t="shared" si="46"/>
      </c>
      <c r="I486" s="17">
        <f t="shared" si="47"/>
      </c>
    </row>
    <row r="487" spans="3:9" ht="12.75">
      <c r="C487" s="1">
        <f t="shared" si="42"/>
      </c>
      <c r="D487" s="26">
        <f t="shared" si="43"/>
      </c>
      <c r="E487" s="26">
        <f t="shared" si="44"/>
      </c>
      <c r="F487" s="26">
        <f t="shared" si="45"/>
      </c>
      <c r="G487" s="18"/>
      <c r="H487" s="26">
        <f t="shared" si="46"/>
      </c>
      <c r="I487" s="17">
        <f t="shared" si="47"/>
      </c>
    </row>
    <row r="488" spans="3:9" ht="12.75">
      <c r="C488" s="1">
        <f t="shared" si="42"/>
      </c>
      <c r="D488" s="26">
        <f t="shared" si="43"/>
      </c>
      <c r="E488" s="26">
        <f t="shared" si="44"/>
      </c>
      <c r="F488" s="26">
        <f t="shared" si="45"/>
      </c>
      <c r="G488" s="18"/>
      <c r="H488" s="26">
        <f t="shared" si="46"/>
      </c>
      <c r="I488" s="17">
        <f t="shared" si="47"/>
      </c>
    </row>
    <row r="489" spans="3:9" ht="12.75">
      <c r="C489" s="1">
        <f t="shared" si="42"/>
      </c>
      <c r="D489" s="26">
        <f t="shared" si="43"/>
      </c>
      <c r="E489" s="26">
        <f t="shared" si="44"/>
      </c>
      <c r="F489" s="26">
        <f t="shared" si="45"/>
      </c>
      <c r="G489" s="18"/>
      <c r="H489" s="26">
        <f t="shared" si="46"/>
      </c>
      <c r="I489" s="17">
        <f t="shared" si="47"/>
      </c>
    </row>
    <row r="490" spans="3:9" ht="12.75">
      <c r="C490" s="1">
        <f t="shared" si="42"/>
      </c>
      <c r="D490" s="26">
        <f t="shared" si="43"/>
      </c>
      <c r="E490" s="26">
        <f t="shared" si="44"/>
      </c>
      <c r="F490" s="26">
        <f t="shared" si="45"/>
      </c>
      <c r="G490" s="18"/>
      <c r="H490" s="26">
        <f t="shared" si="46"/>
      </c>
      <c r="I490" s="17">
        <f t="shared" si="47"/>
      </c>
    </row>
    <row r="491" spans="3:9" ht="12.75">
      <c r="C491" s="1">
        <f t="shared" si="42"/>
      </c>
      <c r="D491" s="26">
        <f t="shared" si="43"/>
      </c>
      <c r="E491" s="26">
        <f t="shared" si="44"/>
      </c>
      <c r="F491" s="26">
        <f t="shared" si="45"/>
      </c>
      <c r="G491" s="18"/>
      <c r="H491" s="26">
        <f t="shared" si="46"/>
      </c>
      <c r="I491" s="17">
        <f t="shared" si="47"/>
      </c>
    </row>
    <row r="492" spans="3:9" ht="12.75">
      <c r="C492" s="1">
        <f t="shared" si="42"/>
      </c>
      <c r="D492" s="26">
        <f t="shared" si="43"/>
      </c>
      <c r="E492" s="26">
        <f t="shared" si="44"/>
      </c>
      <c r="F492" s="26">
        <f t="shared" si="45"/>
      </c>
      <c r="G492" s="18"/>
      <c r="H492" s="26">
        <f t="shared" si="46"/>
      </c>
      <c r="I492" s="17">
        <f t="shared" si="47"/>
      </c>
    </row>
    <row r="493" spans="3:9" ht="12.75">
      <c r="C493" s="1">
        <f t="shared" si="42"/>
      </c>
      <c r="D493" s="26">
        <f t="shared" si="43"/>
      </c>
      <c r="E493" s="26">
        <f t="shared" si="44"/>
      </c>
      <c r="F493" s="26">
        <f t="shared" si="45"/>
      </c>
      <c r="G493" s="18"/>
      <c r="H493" s="26">
        <f t="shared" si="46"/>
      </c>
      <c r="I493" s="17">
        <f t="shared" si="47"/>
      </c>
    </row>
    <row r="494" spans="3:9" ht="12.75">
      <c r="C494" s="1">
        <f t="shared" si="42"/>
      </c>
      <c r="D494" s="26">
        <f t="shared" si="43"/>
      </c>
      <c r="E494" s="26">
        <f t="shared" si="44"/>
      </c>
      <c r="F494" s="26">
        <f t="shared" si="45"/>
      </c>
      <c r="G494" s="18"/>
      <c r="H494" s="26">
        <f t="shared" si="46"/>
      </c>
      <c r="I494" s="17">
        <f t="shared" si="47"/>
      </c>
    </row>
    <row r="495" spans="3:9" ht="12.75">
      <c r="C495" s="1">
        <f t="shared" si="42"/>
      </c>
      <c r="D495" s="26">
        <f t="shared" si="43"/>
      </c>
      <c r="E495" s="26">
        <f t="shared" si="44"/>
      </c>
      <c r="F495" s="26">
        <f t="shared" si="45"/>
      </c>
      <c r="G495" s="18"/>
      <c r="H495" s="26">
        <f t="shared" si="46"/>
      </c>
      <c r="I495" s="17">
        <f t="shared" si="47"/>
      </c>
    </row>
    <row r="496" spans="3:9" ht="12.75">
      <c r="C496" s="1">
        <f t="shared" si="42"/>
      </c>
      <c r="D496" s="26">
        <f t="shared" si="43"/>
      </c>
      <c r="E496" s="26">
        <f t="shared" si="44"/>
      </c>
      <c r="F496" s="26">
        <f t="shared" si="45"/>
      </c>
      <c r="G496" s="18"/>
      <c r="H496" s="26">
        <f t="shared" si="46"/>
      </c>
      <c r="I496" s="17">
        <f t="shared" si="47"/>
      </c>
    </row>
    <row r="497" spans="3:9" ht="12.75">
      <c r="C497" s="1">
        <f t="shared" si="42"/>
      </c>
      <c r="D497" s="26">
        <f t="shared" si="43"/>
      </c>
      <c r="E497" s="26">
        <f t="shared" si="44"/>
      </c>
      <c r="F497" s="26">
        <f t="shared" si="45"/>
      </c>
      <c r="G497" s="18"/>
      <c r="H497" s="26">
        <f t="shared" si="46"/>
      </c>
      <c r="I497" s="17">
        <f t="shared" si="47"/>
      </c>
    </row>
    <row r="498" spans="3:9" ht="12.75">
      <c r="C498" s="1">
        <f t="shared" si="42"/>
      </c>
      <c r="D498" s="26">
        <f t="shared" si="43"/>
      </c>
      <c r="E498" s="26">
        <f t="shared" si="44"/>
      </c>
      <c r="F498" s="26">
        <f t="shared" si="45"/>
      </c>
      <c r="G498" s="18"/>
      <c r="H498" s="26">
        <f t="shared" si="46"/>
      </c>
      <c r="I498" s="17">
        <f t="shared" si="47"/>
      </c>
    </row>
    <row r="499" spans="3:9" ht="12.75">
      <c r="C499" s="1">
        <f t="shared" si="42"/>
      </c>
      <c r="D499" s="26">
        <f t="shared" si="43"/>
      </c>
      <c r="E499" s="26">
        <f t="shared" si="44"/>
      </c>
      <c r="F499" s="26">
        <f t="shared" si="45"/>
      </c>
      <c r="G499" s="18"/>
      <c r="H499" s="26">
        <f t="shared" si="46"/>
      </c>
      <c r="I499" s="17">
        <f t="shared" si="47"/>
      </c>
    </row>
    <row r="500" spans="3:9" ht="12.75">
      <c r="C500" s="1">
        <f t="shared" si="42"/>
      </c>
      <c r="D500" s="26">
        <f t="shared" si="43"/>
      </c>
      <c r="E500" s="26">
        <f t="shared" si="44"/>
      </c>
      <c r="F500" s="26">
        <f t="shared" si="45"/>
      </c>
      <c r="G500" s="18"/>
      <c r="H500" s="26">
        <f t="shared" si="46"/>
      </c>
      <c r="I500" s="17">
        <f t="shared" si="47"/>
      </c>
    </row>
    <row r="501" spans="3:9" ht="12.75">
      <c r="C501" s="1">
        <f t="shared" si="42"/>
      </c>
      <c r="D501" s="26">
        <f t="shared" si="43"/>
      </c>
      <c r="E501" s="26">
        <f t="shared" si="44"/>
      </c>
      <c r="F501" s="26">
        <f t="shared" si="45"/>
      </c>
      <c r="G501" s="18"/>
      <c r="H501" s="26">
        <f t="shared" si="46"/>
      </c>
      <c r="I501" s="17">
        <f t="shared" si="47"/>
      </c>
    </row>
    <row r="502" spans="3:9" ht="12.75">
      <c r="C502" s="1">
        <f t="shared" si="42"/>
      </c>
      <c r="D502" s="26">
        <f t="shared" si="43"/>
      </c>
      <c r="E502" s="26">
        <f t="shared" si="44"/>
      </c>
      <c r="F502" s="26">
        <f t="shared" si="45"/>
      </c>
      <c r="G502" s="18"/>
      <c r="H502" s="26">
        <f t="shared" si="46"/>
      </c>
      <c r="I502" s="17">
        <f t="shared" si="47"/>
      </c>
    </row>
    <row r="503" spans="3:9" ht="12.75">
      <c r="C503" s="1">
        <f t="shared" si="42"/>
      </c>
      <c r="D503" s="26">
        <f t="shared" si="43"/>
      </c>
      <c r="E503" s="26">
        <f t="shared" si="44"/>
      </c>
      <c r="F503" s="26">
        <f t="shared" si="45"/>
      </c>
      <c r="G503" s="18"/>
      <c r="H503" s="26">
        <f t="shared" si="46"/>
      </c>
      <c r="I503" s="17">
        <f t="shared" si="47"/>
      </c>
    </row>
    <row r="504" spans="3:9" ht="12.75">
      <c r="C504" s="1">
        <f t="shared" si="42"/>
      </c>
      <c r="D504" s="26">
        <f t="shared" si="43"/>
      </c>
      <c r="E504" s="26">
        <f t="shared" si="44"/>
      </c>
      <c r="F504" s="26">
        <f t="shared" si="45"/>
      </c>
      <c r="G504" s="18"/>
      <c r="H504" s="26">
        <f t="shared" si="46"/>
      </c>
      <c r="I504" s="17">
        <f t="shared" si="47"/>
      </c>
    </row>
    <row r="505" spans="3:9" ht="12.75">
      <c r="C505" s="1">
        <f t="shared" si="42"/>
      </c>
      <c r="D505" s="26">
        <f t="shared" si="43"/>
      </c>
      <c r="E505" s="26">
        <f t="shared" si="44"/>
      </c>
      <c r="F505" s="26">
        <f t="shared" si="45"/>
      </c>
      <c r="G505" s="18"/>
      <c r="H505" s="26">
        <f t="shared" si="46"/>
      </c>
      <c r="I505" s="17">
        <f t="shared" si="47"/>
      </c>
    </row>
    <row r="506" spans="3:9" ht="12.75">
      <c r="C506" s="1">
        <f t="shared" si="42"/>
      </c>
      <c r="D506" s="26">
        <f t="shared" si="43"/>
      </c>
      <c r="E506" s="26">
        <f t="shared" si="44"/>
      </c>
      <c r="F506" s="26">
        <f t="shared" si="45"/>
      </c>
      <c r="G506" s="18"/>
      <c r="H506" s="26">
        <f t="shared" si="46"/>
      </c>
      <c r="I506" s="17">
        <f t="shared" si="47"/>
      </c>
    </row>
    <row r="507" spans="3:9" ht="12.75">
      <c r="C507" s="1">
        <f t="shared" si="42"/>
      </c>
      <c r="D507" s="26">
        <f t="shared" si="43"/>
      </c>
      <c r="E507" s="26">
        <f t="shared" si="44"/>
      </c>
      <c r="F507" s="26">
        <f t="shared" si="45"/>
      </c>
      <c r="G507" s="18"/>
      <c r="H507" s="26">
        <f t="shared" si="46"/>
      </c>
      <c r="I507" s="17">
        <f t="shared" si="47"/>
      </c>
    </row>
    <row r="508" spans="3:9" ht="12.75">
      <c r="C508" s="1">
        <f t="shared" si="42"/>
      </c>
      <c r="D508" s="26">
        <f t="shared" si="43"/>
      </c>
      <c r="E508" s="26">
        <f t="shared" si="44"/>
      </c>
      <c r="F508" s="26">
        <f t="shared" si="45"/>
      </c>
      <c r="G508" s="18"/>
      <c r="H508" s="26">
        <f t="shared" si="46"/>
      </c>
      <c r="I508" s="17">
        <f t="shared" si="47"/>
      </c>
    </row>
    <row r="509" spans="3:9" ht="12.75">
      <c r="C509" s="1">
        <f t="shared" si="42"/>
      </c>
      <c r="D509" s="26">
        <f t="shared" si="43"/>
      </c>
      <c r="E509" s="26">
        <f t="shared" si="44"/>
      </c>
      <c r="F509" s="26">
        <f t="shared" si="45"/>
      </c>
      <c r="G509" s="18"/>
      <c r="H509" s="26">
        <f t="shared" si="46"/>
      </c>
      <c r="I509" s="17">
        <f t="shared" si="47"/>
      </c>
    </row>
    <row r="510" spans="3:9" ht="12.75">
      <c r="C510" s="1">
        <f t="shared" si="42"/>
      </c>
      <c r="D510" s="26">
        <f t="shared" si="43"/>
      </c>
      <c r="E510" s="26">
        <f t="shared" si="44"/>
      </c>
      <c r="F510" s="26">
        <f t="shared" si="45"/>
      </c>
      <c r="G510" s="18"/>
      <c r="H510" s="26">
        <f t="shared" si="46"/>
      </c>
      <c r="I510" s="17">
        <f t="shared" si="47"/>
      </c>
    </row>
    <row r="511" spans="3:9" ht="12.75">
      <c r="C511" s="1">
        <f t="shared" si="42"/>
      </c>
      <c r="D511" s="26">
        <f t="shared" si="43"/>
      </c>
      <c r="E511" s="26">
        <f t="shared" si="44"/>
      </c>
      <c r="F511" s="26">
        <f t="shared" si="45"/>
      </c>
      <c r="G511" s="18"/>
      <c r="H511" s="26">
        <f t="shared" si="46"/>
      </c>
      <c r="I511" s="17">
        <f t="shared" si="47"/>
      </c>
    </row>
    <row r="512" spans="3:9" ht="12.75">
      <c r="C512" s="1">
        <f t="shared" si="42"/>
      </c>
      <c r="D512" s="26">
        <f t="shared" si="43"/>
      </c>
      <c r="E512" s="26">
        <f t="shared" si="44"/>
      </c>
      <c r="F512" s="26">
        <f t="shared" si="45"/>
      </c>
      <c r="G512" s="18"/>
      <c r="H512" s="26">
        <f t="shared" si="46"/>
      </c>
      <c r="I512" s="17">
        <f t="shared" si="47"/>
      </c>
    </row>
    <row r="513" spans="3:9" ht="12.75">
      <c r="C513" s="1">
        <f t="shared" si="42"/>
      </c>
      <c r="D513" s="26">
        <f t="shared" si="43"/>
      </c>
      <c r="E513" s="26">
        <f t="shared" si="44"/>
      </c>
      <c r="F513" s="26">
        <f t="shared" si="45"/>
      </c>
      <c r="G513" s="18"/>
      <c r="H513" s="26">
        <f t="shared" si="46"/>
      </c>
      <c r="I513" s="17">
        <f t="shared" si="47"/>
      </c>
    </row>
    <row r="514" spans="3:9" ht="12.75">
      <c r="C514" s="1">
        <f t="shared" si="42"/>
      </c>
      <c r="D514" s="26">
        <f t="shared" si="43"/>
      </c>
      <c r="E514" s="26">
        <f t="shared" si="44"/>
      </c>
      <c r="F514" s="26">
        <f t="shared" si="45"/>
      </c>
      <c r="G514" s="18"/>
      <c r="H514" s="26">
        <f t="shared" si="46"/>
      </c>
      <c r="I514" s="17">
        <f t="shared" si="47"/>
      </c>
    </row>
    <row r="515" spans="3:9" ht="12.75">
      <c r="C515" s="1">
        <f t="shared" si="42"/>
      </c>
      <c r="D515" s="26">
        <f t="shared" si="43"/>
      </c>
      <c r="E515" s="26">
        <f t="shared" si="44"/>
      </c>
      <c r="F515" s="26">
        <f t="shared" si="45"/>
      </c>
      <c r="G515" s="18"/>
      <c r="H515" s="26">
        <f t="shared" si="46"/>
      </c>
      <c r="I515" s="17">
        <f t="shared" si="47"/>
      </c>
    </row>
    <row r="516" spans="3:9" ht="12.75">
      <c r="C516" s="1">
        <f t="shared" si="42"/>
      </c>
      <c r="D516" s="26">
        <f t="shared" si="43"/>
      </c>
      <c r="E516" s="26">
        <f t="shared" si="44"/>
      </c>
      <c r="F516" s="26">
        <f t="shared" si="45"/>
      </c>
      <c r="G516" s="18"/>
      <c r="H516" s="26">
        <f t="shared" si="46"/>
      </c>
      <c r="I516" s="17">
        <f t="shared" si="47"/>
      </c>
    </row>
    <row r="517" spans="3:9" ht="12.75">
      <c r="C517" s="1">
        <f t="shared" si="42"/>
      </c>
      <c r="D517" s="26">
        <f t="shared" si="43"/>
      </c>
      <c r="E517" s="26">
        <f t="shared" si="44"/>
      </c>
      <c r="F517" s="26">
        <f t="shared" si="45"/>
      </c>
      <c r="G517" s="18"/>
      <c r="H517" s="26">
        <f t="shared" si="46"/>
      </c>
      <c r="I517" s="17">
        <f t="shared" si="47"/>
      </c>
    </row>
    <row r="518" spans="3:9" ht="12.75">
      <c r="C518" s="1">
        <f t="shared" si="42"/>
      </c>
      <c r="D518" s="26">
        <f t="shared" si="43"/>
      </c>
      <c r="E518" s="26">
        <f t="shared" si="44"/>
      </c>
      <c r="F518" s="26">
        <f t="shared" si="45"/>
      </c>
      <c r="G518" s="18"/>
      <c r="H518" s="26">
        <f t="shared" si="46"/>
      </c>
      <c r="I518" s="17">
        <f t="shared" si="47"/>
      </c>
    </row>
    <row r="519" spans="3:9" ht="12.75">
      <c r="C519" s="1">
        <f t="shared" si="42"/>
      </c>
      <c r="D519" s="26">
        <f t="shared" si="43"/>
      </c>
      <c r="E519" s="26">
        <f t="shared" si="44"/>
      </c>
      <c r="F519" s="26">
        <f t="shared" si="45"/>
      </c>
      <c r="G519" s="18"/>
      <c r="H519" s="26">
        <f t="shared" si="46"/>
      </c>
      <c r="I519" s="17">
        <f t="shared" si="47"/>
      </c>
    </row>
    <row r="520" spans="3:9" ht="12.75">
      <c r="C520" s="1">
        <f t="shared" si="42"/>
      </c>
      <c r="D520" s="26">
        <f t="shared" si="43"/>
      </c>
      <c r="E520" s="26">
        <f t="shared" si="44"/>
      </c>
      <c r="F520" s="26">
        <f t="shared" si="45"/>
      </c>
      <c r="G520" s="18"/>
      <c r="H520" s="26">
        <f t="shared" si="46"/>
      </c>
      <c r="I520" s="17">
        <f t="shared" si="47"/>
      </c>
    </row>
    <row r="521" spans="3:9" ht="12.75">
      <c r="C521" s="1">
        <f t="shared" si="42"/>
      </c>
      <c r="D521" s="26">
        <f t="shared" si="43"/>
      </c>
      <c r="E521" s="26">
        <f t="shared" si="44"/>
      </c>
      <c r="F521" s="26">
        <f t="shared" si="45"/>
      </c>
      <c r="G521" s="18"/>
      <c r="H521" s="26">
        <f t="shared" si="46"/>
      </c>
      <c r="I521" s="17">
        <f t="shared" si="47"/>
      </c>
    </row>
    <row r="522" spans="3:9" ht="12.75">
      <c r="C522" s="1">
        <f t="shared" si="42"/>
      </c>
      <c r="D522" s="26">
        <f t="shared" si="43"/>
      </c>
      <c r="E522" s="26">
        <f t="shared" si="44"/>
      </c>
      <c r="F522" s="26">
        <f t="shared" si="45"/>
      </c>
      <c r="G522" s="18"/>
      <c r="H522" s="26">
        <f t="shared" si="46"/>
      </c>
      <c r="I522" s="17">
        <f t="shared" si="47"/>
      </c>
    </row>
    <row r="523" spans="3:9" ht="12.75">
      <c r="C523" s="1">
        <f aca="true" t="shared" si="48" ref="C523:C586">IF(AND(H522&lt;&gt;"",H522&gt;0),C522+1,REPT(,1))</f>
      </c>
      <c r="D523" s="26">
        <f aca="true" t="shared" si="49" ref="D523:D586">IF(AND(H522&lt;&gt;"",H522&gt;0),IF($D$5&lt;=H522,$D$5,H522),REPT(,1))</f>
      </c>
      <c r="E523" s="26">
        <f aca="true" t="shared" si="50" ref="E523:E586">IF(AND(H522&lt;&gt;"",H522&gt;0),$D$6/12*H522,REPT(,1))</f>
      </c>
      <c r="F523" s="26">
        <f aca="true" t="shared" si="51" ref="F523:F586">IF(AND(H522&lt;&gt;"",H522&gt;0),D523-E523,REPT(,1))</f>
      </c>
      <c r="G523" s="18"/>
      <c r="H523" s="26">
        <f aca="true" t="shared" si="52" ref="H523:H586">IF(AND(H522&lt;&gt;"",H522&gt;0),IF(D523-H522&lt;0,H522-F523-G523,D523-H522),REPT(,1))</f>
      </c>
      <c r="I523" s="17">
        <f t="shared" si="47"/>
      </c>
    </row>
    <row r="524" spans="3:9" ht="12.75">
      <c r="C524" s="1">
        <f t="shared" si="48"/>
      </c>
      <c r="D524" s="26">
        <f t="shared" si="49"/>
      </c>
      <c r="E524" s="26">
        <f t="shared" si="50"/>
      </c>
      <c r="F524" s="26">
        <f t="shared" si="51"/>
      </c>
      <c r="G524" s="18"/>
      <c r="H524" s="26">
        <f t="shared" si="52"/>
      </c>
      <c r="I524" s="17">
        <f t="shared" si="47"/>
      </c>
    </row>
    <row r="525" spans="3:9" ht="12.75">
      <c r="C525" s="1">
        <f t="shared" si="48"/>
      </c>
      <c r="D525" s="26">
        <f t="shared" si="49"/>
      </c>
      <c r="E525" s="26">
        <f t="shared" si="50"/>
      </c>
      <c r="F525" s="26">
        <f t="shared" si="51"/>
      </c>
      <c r="G525" s="18"/>
      <c r="H525" s="26">
        <f t="shared" si="52"/>
      </c>
      <c r="I525" s="17">
        <f aca="true" t="shared" si="53" ref="I525:I588">IF(ISERROR(E525+I524),"",E525+I524)</f>
      </c>
    </row>
    <row r="526" spans="3:9" ht="12.75">
      <c r="C526" s="1">
        <f t="shared" si="48"/>
      </c>
      <c r="D526" s="26">
        <f t="shared" si="49"/>
      </c>
      <c r="E526" s="26">
        <f t="shared" si="50"/>
      </c>
      <c r="F526" s="26">
        <f t="shared" si="51"/>
      </c>
      <c r="G526" s="18"/>
      <c r="H526" s="26">
        <f t="shared" si="52"/>
      </c>
      <c r="I526" s="17">
        <f t="shared" si="53"/>
      </c>
    </row>
    <row r="527" spans="3:9" ht="12.75">
      <c r="C527" s="1">
        <f t="shared" si="48"/>
      </c>
      <c r="D527" s="26">
        <f t="shared" si="49"/>
      </c>
      <c r="E527" s="26">
        <f t="shared" si="50"/>
      </c>
      <c r="F527" s="26">
        <f t="shared" si="51"/>
      </c>
      <c r="G527" s="18"/>
      <c r="H527" s="26">
        <f t="shared" si="52"/>
      </c>
      <c r="I527" s="17">
        <f t="shared" si="53"/>
      </c>
    </row>
    <row r="528" spans="3:9" ht="12.75">
      <c r="C528" s="1">
        <f t="shared" si="48"/>
      </c>
      <c r="D528" s="26">
        <f t="shared" si="49"/>
      </c>
      <c r="E528" s="26">
        <f t="shared" si="50"/>
      </c>
      <c r="F528" s="26">
        <f t="shared" si="51"/>
      </c>
      <c r="G528" s="18"/>
      <c r="H528" s="26">
        <f t="shared" si="52"/>
      </c>
      <c r="I528" s="17">
        <f t="shared" si="53"/>
      </c>
    </row>
    <row r="529" spans="3:9" ht="12.75">
      <c r="C529" s="1">
        <f t="shared" si="48"/>
      </c>
      <c r="D529" s="26">
        <f t="shared" si="49"/>
      </c>
      <c r="E529" s="26">
        <f t="shared" si="50"/>
      </c>
      <c r="F529" s="26">
        <f t="shared" si="51"/>
      </c>
      <c r="G529" s="18"/>
      <c r="H529" s="26">
        <f t="shared" si="52"/>
      </c>
      <c r="I529" s="17">
        <f t="shared" si="53"/>
      </c>
    </row>
    <row r="530" spans="3:9" ht="12.75">
      <c r="C530" s="1">
        <f t="shared" si="48"/>
      </c>
      <c r="D530" s="26">
        <f t="shared" si="49"/>
      </c>
      <c r="E530" s="26">
        <f t="shared" si="50"/>
      </c>
      <c r="F530" s="26">
        <f t="shared" si="51"/>
      </c>
      <c r="G530" s="18"/>
      <c r="H530" s="26">
        <f t="shared" si="52"/>
      </c>
      <c r="I530" s="17">
        <f t="shared" si="53"/>
      </c>
    </row>
    <row r="531" spans="3:9" ht="12.75">
      <c r="C531" s="1">
        <f t="shared" si="48"/>
      </c>
      <c r="D531" s="26">
        <f t="shared" si="49"/>
      </c>
      <c r="E531" s="26">
        <f t="shared" si="50"/>
      </c>
      <c r="F531" s="26">
        <f t="shared" si="51"/>
      </c>
      <c r="G531" s="18"/>
      <c r="H531" s="26">
        <f t="shared" si="52"/>
      </c>
      <c r="I531" s="17">
        <f t="shared" si="53"/>
      </c>
    </row>
    <row r="532" spans="3:9" ht="12.75">
      <c r="C532" s="1">
        <f t="shared" si="48"/>
      </c>
      <c r="D532" s="26">
        <f t="shared" si="49"/>
      </c>
      <c r="E532" s="26">
        <f t="shared" si="50"/>
      </c>
      <c r="F532" s="26">
        <f t="shared" si="51"/>
      </c>
      <c r="G532" s="18"/>
      <c r="H532" s="26">
        <f t="shared" si="52"/>
      </c>
      <c r="I532" s="17">
        <f t="shared" si="53"/>
      </c>
    </row>
    <row r="533" spans="3:9" ht="12.75">
      <c r="C533" s="1">
        <f t="shared" si="48"/>
      </c>
      <c r="D533" s="26">
        <f t="shared" si="49"/>
      </c>
      <c r="E533" s="26">
        <f t="shared" si="50"/>
      </c>
      <c r="F533" s="26">
        <f t="shared" si="51"/>
      </c>
      <c r="G533" s="18"/>
      <c r="H533" s="26">
        <f t="shared" si="52"/>
      </c>
      <c r="I533" s="17">
        <f t="shared" si="53"/>
      </c>
    </row>
    <row r="534" spans="3:9" ht="12.75">
      <c r="C534" s="1">
        <f t="shared" si="48"/>
      </c>
      <c r="D534" s="26">
        <f t="shared" si="49"/>
      </c>
      <c r="E534" s="26">
        <f t="shared" si="50"/>
      </c>
      <c r="F534" s="26">
        <f t="shared" si="51"/>
      </c>
      <c r="G534" s="18"/>
      <c r="H534" s="26">
        <f t="shared" si="52"/>
      </c>
      <c r="I534" s="17">
        <f t="shared" si="53"/>
      </c>
    </row>
    <row r="535" spans="3:9" ht="12.75">
      <c r="C535" s="1">
        <f t="shared" si="48"/>
      </c>
      <c r="D535" s="26">
        <f t="shared" si="49"/>
      </c>
      <c r="E535" s="26">
        <f t="shared" si="50"/>
      </c>
      <c r="F535" s="26">
        <f t="shared" si="51"/>
      </c>
      <c r="G535" s="18"/>
      <c r="H535" s="26">
        <f t="shared" si="52"/>
      </c>
      <c r="I535" s="17">
        <f t="shared" si="53"/>
      </c>
    </row>
    <row r="536" spans="3:9" ht="12.75">
      <c r="C536" s="1">
        <f t="shared" si="48"/>
      </c>
      <c r="D536" s="26">
        <f t="shared" si="49"/>
      </c>
      <c r="E536" s="26">
        <f t="shared" si="50"/>
      </c>
      <c r="F536" s="26">
        <f t="shared" si="51"/>
      </c>
      <c r="G536" s="18"/>
      <c r="H536" s="26">
        <f t="shared" si="52"/>
      </c>
      <c r="I536" s="17">
        <f t="shared" si="53"/>
      </c>
    </row>
    <row r="537" spans="3:9" ht="12.75">
      <c r="C537" s="1">
        <f t="shared" si="48"/>
      </c>
      <c r="D537" s="26">
        <f t="shared" si="49"/>
      </c>
      <c r="E537" s="26">
        <f t="shared" si="50"/>
      </c>
      <c r="F537" s="26">
        <f t="shared" si="51"/>
      </c>
      <c r="G537" s="18"/>
      <c r="H537" s="26">
        <f t="shared" si="52"/>
      </c>
      <c r="I537" s="17">
        <f t="shared" si="53"/>
      </c>
    </row>
    <row r="538" spans="3:9" ht="12.75">
      <c r="C538" s="1">
        <f t="shared" si="48"/>
      </c>
      <c r="D538" s="26">
        <f t="shared" si="49"/>
      </c>
      <c r="E538" s="26">
        <f t="shared" si="50"/>
      </c>
      <c r="F538" s="26">
        <f t="shared" si="51"/>
      </c>
      <c r="G538" s="18"/>
      <c r="H538" s="26">
        <f t="shared" si="52"/>
      </c>
      <c r="I538" s="17">
        <f t="shared" si="53"/>
      </c>
    </row>
    <row r="539" spans="3:9" ht="12.75">
      <c r="C539" s="1">
        <f t="shared" si="48"/>
      </c>
      <c r="D539" s="26">
        <f t="shared" si="49"/>
      </c>
      <c r="E539" s="26">
        <f t="shared" si="50"/>
      </c>
      <c r="F539" s="26">
        <f t="shared" si="51"/>
      </c>
      <c r="G539" s="18"/>
      <c r="H539" s="26">
        <f t="shared" si="52"/>
      </c>
      <c r="I539" s="17">
        <f t="shared" si="53"/>
      </c>
    </row>
    <row r="540" spans="3:9" ht="12.75">
      <c r="C540" s="1">
        <f t="shared" si="48"/>
      </c>
      <c r="D540" s="26">
        <f t="shared" si="49"/>
      </c>
      <c r="E540" s="26">
        <f t="shared" si="50"/>
      </c>
      <c r="F540" s="26">
        <f t="shared" si="51"/>
      </c>
      <c r="G540" s="18"/>
      <c r="H540" s="26">
        <f t="shared" si="52"/>
      </c>
      <c r="I540" s="17">
        <f t="shared" si="53"/>
      </c>
    </row>
    <row r="541" spans="3:9" ht="12.75">
      <c r="C541" s="1">
        <f t="shared" si="48"/>
      </c>
      <c r="D541" s="26">
        <f t="shared" si="49"/>
      </c>
      <c r="E541" s="26">
        <f t="shared" si="50"/>
      </c>
      <c r="F541" s="26">
        <f t="shared" si="51"/>
      </c>
      <c r="G541" s="18"/>
      <c r="H541" s="26">
        <f t="shared" si="52"/>
      </c>
      <c r="I541" s="17">
        <f t="shared" si="53"/>
      </c>
    </row>
    <row r="542" spans="3:9" ht="12.75">
      <c r="C542" s="1">
        <f t="shared" si="48"/>
      </c>
      <c r="D542" s="26">
        <f t="shared" si="49"/>
      </c>
      <c r="E542" s="26">
        <f t="shared" si="50"/>
      </c>
      <c r="F542" s="26">
        <f t="shared" si="51"/>
      </c>
      <c r="G542" s="18"/>
      <c r="H542" s="26">
        <f t="shared" si="52"/>
      </c>
      <c r="I542" s="17">
        <f t="shared" si="53"/>
      </c>
    </row>
    <row r="543" spans="3:9" ht="12.75">
      <c r="C543" s="1">
        <f t="shared" si="48"/>
      </c>
      <c r="D543" s="26">
        <f t="shared" si="49"/>
      </c>
      <c r="E543" s="26">
        <f t="shared" si="50"/>
      </c>
      <c r="F543" s="26">
        <f t="shared" si="51"/>
      </c>
      <c r="G543" s="18"/>
      <c r="H543" s="26">
        <f t="shared" si="52"/>
      </c>
      <c r="I543" s="17">
        <f t="shared" si="53"/>
      </c>
    </row>
    <row r="544" spans="3:9" ht="12.75">
      <c r="C544" s="1">
        <f t="shared" si="48"/>
      </c>
      <c r="D544" s="26">
        <f t="shared" si="49"/>
      </c>
      <c r="E544" s="26">
        <f t="shared" si="50"/>
      </c>
      <c r="F544" s="26">
        <f t="shared" si="51"/>
      </c>
      <c r="G544" s="18"/>
      <c r="H544" s="26">
        <f t="shared" si="52"/>
      </c>
      <c r="I544" s="17">
        <f t="shared" si="53"/>
      </c>
    </row>
    <row r="545" spans="3:9" ht="12.75">
      <c r="C545" s="1">
        <f t="shared" si="48"/>
      </c>
      <c r="D545" s="26">
        <f t="shared" si="49"/>
      </c>
      <c r="E545" s="26">
        <f t="shared" si="50"/>
      </c>
      <c r="F545" s="26">
        <f t="shared" si="51"/>
      </c>
      <c r="G545" s="18"/>
      <c r="H545" s="26">
        <f t="shared" si="52"/>
      </c>
      <c r="I545" s="17">
        <f t="shared" si="53"/>
      </c>
    </row>
    <row r="546" spans="3:9" ht="12.75">
      <c r="C546" s="1">
        <f t="shared" si="48"/>
      </c>
      <c r="D546" s="26">
        <f t="shared" si="49"/>
      </c>
      <c r="E546" s="26">
        <f t="shared" si="50"/>
      </c>
      <c r="F546" s="26">
        <f t="shared" si="51"/>
      </c>
      <c r="G546" s="18"/>
      <c r="H546" s="26">
        <f t="shared" si="52"/>
      </c>
      <c r="I546" s="17">
        <f t="shared" si="53"/>
      </c>
    </row>
    <row r="547" spans="3:9" ht="12.75">
      <c r="C547" s="1">
        <f t="shared" si="48"/>
      </c>
      <c r="D547" s="26">
        <f t="shared" si="49"/>
      </c>
      <c r="E547" s="26">
        <f t="shared" si="50"/>
      </c>
      <c r="F547" s="26">
        <f t="shared" si="51"/>
      </c>
      <c r="G547" s="18"/>
      <c r="H547" s="26">
        <f t="shared" si="52"/>
      </c>
      <c r="I547" s="17">
        <f t="shared" si="53"/>
      </c>
    </row>
    <row r="548" spans="3:9" ht="12.75">
      <c r="C548" s="1">
        <f t="shared" si="48"/>
      </c>
      <c r="D548" s="26">
        <f t="shared" si="49"/>
      </c>
      <c r="E548" s="26">
        <f t="shared" si="50"/>
      </c>
      <c r="F548" s="26">
        <f t="shared" si="51"/>
      </c>
      <c r="G548" s="18"/>
      <c r="H548" s="26">
        <f t="shared" si="52"/>
      </c>
      <c r="I548" s="17">
        <f t="shared" si="53"/>
      </c>
    </row>
    <row r="549" spans="3:9" ht="12.75">
      <c r="C549" s="1">
        <f t="shared" si="48"/>
      </c>
      <c r="D549" s="26">
        <f t="shared" si="49"/>
      </c>
      <c r="E549" s="26">
        <f t="shared" si="50"/>
      </c>
      <c r="F549" s="26">
        <f t="shared" si="51"/>
      </c>
      <c r="G549" s="18"/>
      <c r="H549" s="26">
        <f t="shared" si="52"/>
      </c>
      <c r="I549" s="17">
        <f t="shared" si="53"/>
      </c>
    </row>
    <row r="550" spans="3:9" ht="12.75">
      <c r="C550" s="1">
        <f t="shared" si="48"/>
      </c>
      <c r="D550" s="26">
        <f t="shared" si="49"/>
      </c>
      <c r="E550" s="26">
        <f t="shared" si="50"/>
      </c>
      <c r="F550" s="26">
        <f t="shared" si="51"/>
      </c>
      <c r="G550" s="18"/>
      <c r="H550" s="26">
        <f t="shared" si="52"/>
      </c>
      <c r="I550" s="17">
        <f t="shared" si="53"/>
      </c>
    </row>
    <row r="551" spans="3:9" ht="12.75">
      <c r="C551" s="1">
        <f t="shared" si="48"/>
      </c>
      <c r="D551" s="26">
        <f t="shared" si="49"/>
      </c>
      <c r="E551" s="26">
        <f t="shared" si="50"/>
      </c>
      <c r="F551" s="26">
        <f t="shared" si="51"/>
      </c>
      <c r="G551" s="18"/>
      <c r="H551" s="26">
        <f t="shared" si="52"/>
      </c>
      <c r="I551" s="17">
        <f t="shared" si="53"/>
      </c>
    </row>
    <row r="552" spans="3:9" ht="12.75">
      <c r="C552" s="1">
        <f t="shared" si="48"/>
      </c>
      <c r="D552" s="26">
        <f t="shared" si="49"/>
      </c>
      <c r="E552" s="26">
        <f t="shared" si="50"/>
      </c>
      <c r="F552" s="26">
        <f t="shared" si="51"/>
      </c>
      <c r="G552" s="18"/>
      <c r="H552" s="26">
        <f t="shared" si="52"/>
      </c>
      <c r="I552" s="17">
        <f t="shared" si="53"/>
      </c>
    </row>
    <row r="553" spans="3:9" ht="12.75">
      <c r="C553" s="1">
        <f t="shared" si="48"/>
      </c>
      <c r="D553" s="26">
        <f t="shared" si="49"/>
      </c>
      <c r="E553" s="26">
        <f t="shared" si="50"/>
      </c>
      <c r="F553" s="26">
        <f t="shared" si="51"/>
      </c>
      <c r="G553" s="18"/>
      <c r="H553" s="26">
        <f t="shared" si="52"/>
      </c>
      <c r="I553" s="17">
        <f t="shared" si="53"/>
      </c>
    </row>
    <row r="554" spans="3:9" ht="12.75">
      <c r="C554" s="1">
        <f t="shared" si="48"/>
      </c>
      <c r="D554" s="26">
        <f t="shared" si="49"/>
      </c>
      <c r="E554" s="26">
        <f t="shared" si="50"/>
      </c>
      <c r="F554" s="26">
        <f t="shared" si="51"/>
      </c>
      <c r="G554" s="18"/>
      <c r="H554" s="26">
        <f t="shared" si="52"/>
      </c>
      <c r="I554" s="17">
        <f t="shared" si="53"/>
      </c>
    </row>
    <row r="555" spans="3:9" ht="12.75">
      <c r="C555" s="1">
        <f t="shared" si="48"/>
      </c>
      <c r="D555" s="26">
        <f t="shared" si="49"/>
      </c>
      <c r="E555" s="26">
        <f t="shared" si="50"/>
      </c>
      <c r="F555" s="26">
        <f t="shared" si="51"/>
      </c>
      <c r="G555" s="18"/>
      <c r="H555" s="26">
        <f t="shared" si="52"/>
      </c>
      <c r="I555" s="17">
        <f t="shared" si="53"/>
      </c>
    </row>
    <row r="556" spans="3:9" ht="12.75">
      <c r="C556" s="1">
        <f t="shared" si="48"/>
      </c>
      <c r="D556" s="26">
        <f t="shared" si="49"/>
      </c>
      <c r="E556" s="26">
        <f t="shared" si="50"/>
      </c>
      <c r="F556" s="26">
        <f t="shared" si="51"/>
      </c>
      <c r="G556" s="18"/>
      <c r="H556" s="26">
        <f t="shared" si="52"/>
      </c>
      <c r="I556" s="17">
        <f t="shared" si="53"/>
      </c>
    </row>
    <row r="557" spans="3:9" ht="12.75">
      <c r="C557" s="1">
        <f t="shared" si="48"/>
      </c>
      <c r="D557" s="26">
        <f t="shared" si="49"/>
      </c>
      <c r="E557" s="26">
        <f t="shared" si="50"/>
      </c>
      <c r="F557" s="26">
        <f t="shared" si="51"/>
      </c>
      <c r="G557" s="18"/>
      <c r="H557" s="26">
        <f t="shared" si="52"/>
      </c>
      <c r="I557" s="17">
        <f t="shared" si="53"/>
      </c>
    </row>
    <row r="558" spans="3:9" ht="12.75">
      <c r="C558" s="1">
        <f t="shared" si="48"/>
      </c>
      <c r="D558" s="26">
        <f t="shared" si="49"/>
      </c>
      <c r="E558" s="26">
        <f t="shared" si="50"/>
      </c>
      <c r="F558" s="26">
        <f t="shared" si="51"/>
      </c>
      <c r="G558" s="18"/>
      <c r="H558" s="26">
        <f t="shared" si="52"/>
      </c>
      <c r="I558" s="17">
        <f t="shared" si="53"/>
      </c>
    </row>
    <row r="559" spans="3:9" ht="12.75">
      <c r="C559" s="1">
        <f t="shared" si="48"/>
      </c>
      <c r="D559" s="26">
        <f t="shared" si="49"/>
      </c>
      <c r="E559" s="26">
        <f t="shared" si="50"/>
      </c>
      <c r="F559" s="26">
        <f t="shared" si="51"/>
      </c>
      <c r="G559" s="18"/>
      <c r="H559" s="26">
        <f t="shared" si="52"/>
      </c>
      <c r="I559" s="17">
        <f t="shared" si="53"/>
      </c>
    </row>
    <row r="560" spans="3:9" ht="12.75">
      <c r="C560" s="1">
        <f t="shared" si="48"/>
      </c>
      <c r="D560" s="26">
        <f t="shared" si="49"/>
      </c>
      <c r="E560" s="26">
        <f t="shared" si="50"/>
      </c>
      <c r="F560" s="26">
        <f t="shared" si="51"/>
      </c>
      <c r="G560" s="18"/>
      <c r="H560" s="26">
        <f t="shared" si="52"/>
      </c>
      <c r="I560" s="17">
        <f t="shared" si="53"/>
      </c>
    </row>
    <row r="561" spans="3:9" ht="12.75">
      <c r="C561" s="1">
        <f t="shared" si="48"/>
      </c>
      <c r="D561" s="26">
        <f t="shared" si="49"/>
      </c>
      <c r="E561" s="26">
        <f t="shared" si="50"/>
      </c>
      <c r="F561" s="26">
        <f t="shared" si="51"/>
      </c>
      <c r="G561" s="18"/>
      <c r="H561" s="26">
        <f t="shared" si="52"/>
      </c>
      <c r="I561" s="17">
        <f t="shared" si="53"/>
      </c>
    </row>
    <row r="562" spans="3:9" ht="12.75">
      <c r="C562" s="1">
        <f t="shared" si="48"/>
      </c>
      <c r="D562" s="26">
        <f t="shared" si="49"/>
      </c>
      <c r="E562" s="26">
        <f t="shared" si="50"/>
      </c>
      <c r="F562" s="26">
        <f t="shared" si="51"/>
      </c>
      <c r="G562" s="18"/>
      <c r="H562" s="26">
        <f t="shared" si="52"/>
      </c>
      <c r="I562" s="17">
        <f t="shared" si="53"/>
      </c>
    </row>
    <row r="563" spans="3:9" ht="12.75">
      <c r="C563" s="1">
        <f t="shared" si="48"/>
      </c>
      <c r="D563" s="26">
        <f t="shared" si="49"/>
      </c>
      <c r="E563" s="26">
        <f t="shared" si="50"/>
      </c>
      <c r="F563" s="26">
        <f t="shared" si="51"/>
      </c>
      <c r="G563" s="18"/>
      <c r="H563" s="26">
        <f t="shared" si="52"/>
      </c>
      <c r="I563" s="17">
        <f t="shared" si="53"/>
      </c>
    </row>
    <row r="564" spans="3:9" ht="12.75">
      <c r="C564" s="1">
        <f t="shared" si="48"/>
      </c>
      <c r="D564" s="26">
        <f t="shared" si="49"/>
      </c>
      <c r="E564" s="26">
        <f t="shared" si="50"/>
      </c>
      <c r="F564" s="26">
        <f t="shared" si="51"/>
      </c>
      <c r="G564" s="18"/>
      <c r="H564" s="26">
        <f t="shared" si="52"/>
      </c>
      <c r="I564" s="17">
        <f t="shared" si="53"/>
      </c>
    </row>
    <row r="565" spans="3:9" ht="12.75">
      <c r="C565" s="1">
        <f t="shared" si="48"/>
      </c>
      <c r="D565" s="26">
        <f t="shared" si="49"/>
      </c>
      <c r="E565" s="26">
        <f t="shared" si="50"/>
      </c>
      <c r="F565" s="26">
        <f t="shared" si="51"/>
      </c>
      <c r="G565" s="18"/>
      <c r="H565" s="26">
        <f t="shared" si="52"/>
      </c>
      <c r="I565" s="17">
        <f t="shared" si="53"/>
      </c>
    </row>
    <row r="566" spans="3:9" ht="12.75">
      <c r="C566" s="1">
        <f t="shared" si="48"/>
      </c>
      <c r="D566" s="26">
        <f t="shared" si="49"/>
      </c>
      <c r="E566" s="26">
        <f t="shared" si="50"/>
      </c>
      <c r="F566" s="26">
        <f t="shared" si="51"/>
      </c>
      <c r="G566" s="18"/>
      <c r="H566" s="26">
        <f t="shared" si="52"/>
      </c>
      <c r="I566" s="17">
        <f t="shared" si="53"/>
      </c>
    </row>
    <row r="567" spans="3:9" ht="12.75">
      <c r="C567" s="1">
        <f t="shared" si="48"/>
      </c>
      <c r="D567" s="26">
        <f t="shared" si="49"/>
      </c>
      <c r="E567" s="26">
        <f t="shared" si="50"/>
      </c>
      <c r="F567" s="26">
        <f t="shared" si="51"/>
      </c>
      <c r="G567" s="18"/>
      <c r="H567" s="26">
        <f t="shared" si="52"/>
      </c>
      <c r="I567" s="17">
        <f t="shared" si="53"/>
      </c>
    </row>
    <row r="568" spans="3:9" ht="12.75">
      <c r="C568" s="1">
        <f t="shared" si="48"/>
      </c>
      <c r="D568" s="26">
        <f t="shared" si="49"/>
      </c>
      <c r="E568" s="26">
        <f t="shared" si="50"/>
      </c>
      <c r="F568" s="26">
        <f t="shared" si="51"/>
      </c>
      <c r="G568" s="18"/>
      <c r="H568" s="26">
        <f t="shared" si="52"/>
      </c>
      <c r="I568" s="17">
        <f t="shared" si="53"/>
      </c>
    </row>
    <row r="569" spans="3:9" ht="12.75">
      <c r="C569" s="1">
        <f t="shared" si="48"/>
      </c>
      <c r="D569" s="26">
        <f t="shared" si="49"/>
      </c>
      <c r="E569" s="26">
        <f t="shared" si="50"/>
      </c>
      <c r="F569" s="26">
        <f t="shared" si="51"/>
      </c>
      <c r="G569" s="18"/>
      <c r="H569" s="26">
        <f t="shared" si="52"/>
      </c>
      <c r="I569" s="17">
        <f t="shared" si="53"/>
      </c>
    </row>
    <row r="570" spans="3:9" ht="12.75">
      <c r="C570" s="1">
        <f t="shared" si="48"/>
      </c>
      <c r="D570" s="26">
        <f t="shared" si="49"/>
      </c>
      <c r="E570" s="26">
        <f t="shared" si="50"/>
      </c>
      <c r="F570" s="26">
        <f t="shared" si="51"/>
      </c>
      <c r="G570" s="18"/>
      <c r="H570" s="26">
        <f t="shared" si="52"/>
      </c>
      <c r="I570" s="17">
        <f t="shared" si="53"/>
      </c>
    </row>
    <row r="571" spans="3:9" ht="12.75">
      <c r="C571" s="1">
        <f t="shared" si="48"/>
      </c>
      <c r="D571" s="26">
        <f t="shared" si="49"/>
      </c>
      <c r="E571" s="26">
        <f t="shared" si="50"/>
      </c>
      <c r="F571" s="26">
        <f t="shared" si="51"/>
      </c>
      <c r="G571" s="18"/>
      <c r="H571" s="26">
        <f t="shared" si="52"/>
      </c>
      <c r="I571" s="17">
        <f t="shared" si="53"/>
      </c>
    </row>
    <row r="572" spans="3:9" ht="12.75">
      <c r="C572" s="1">
        <f t="shared" si="48"/>
      </c>
      <c r="D572" s="26">
        <f t="shared" si="49"/>
      </c>
      <c r="E572" s="26">
        <f t="shared" si="50"/>
      </c>
      <c r="F572" s="26">
        <f t="shared" si="51"/>
      </c>
      <c r="G572" s="18"/>
      <c r="H572" s="26">
        <f t="shared" si="52"/>
      </c>
      <c r="I572" s="17">
        <f t="shared" si="53"/>
      </c>
    </row>
    <row r="573" spans="3:9" ht="12.75">
      <c r="C573" s="1">
        <f t="shared" si="48"/>
      </c>
      <c r="D573" s="26">
        <f t="shared" si="49"/>
      </c>
      <c r="E573" s="26">
        <f t="shared" si="50"/>
      </c>
      <c r="F573" s="26">
        <f t="shared" si="51"/>
      </c>
      <c r="G573" s="18"/>
      <c r="H573" s="26">
        <f t="shared" si="52"/>
      </c>
      <c r="I573" s="17">
        <f t="shared" si="53"/>
      </c>
    </row>
    <row r="574" spans="3:9" ht="12.75">
      <c r="C574" s="1">
        <f t="shared" si="48"/>
      </c>
      <c r="D574" s="26">
        <f t="shared" si="49"/>
      </c>
      <c r="E574" s="26">
        <f t="shared" si="50"/>
      </c>
      <c r="F574" s="26">
        <f t="shared" si="51"/>
      </c>
      <c r="G574" s="18"/>
      <c r="H574" s="26">
        <f t="shared" si="52"/>
      </c>
      <c r="I574" s="17">
        <f t="shared" si="53"/>
      </c>
    </row>
    <row r="575" spans="3:9" ht="12.75">
      <c r="C575" s="1">
        <f t="shared" si="48"/>
      </c>
      <c r="D575" s="26">
        <f t="shared" si="49"/>
      </c>
      <c r="E575" s="26">
        <f t="shared" si="50"/>
      </c>
      <c r="F575" s="26">
        <f t="shared" si="51"/>
      </c>
      <c r="G575" s="18"/>
      <c r="H575" s="26">
        <f t="shared" si="52"/>
      </c>
      <c r="I575" s="17">
        <f t="shared" si="53"/>
      </c>
    </row>
    <row r="576" spans="3:9" ht="12.75">
      <c r="C576" s="1">
        <f t="shared" si="48"/>
      </c>
      <c r="D576" s="26">
        <f t="shared" si="49"/>
      </c>
      <c r="E576" s="26">
        <f t="shared" si="50"/>
      </c>
      <c r="F576" s="26">
        <f t="shared" si="51"/>
      </c>
      <c r="G576" s="18"/>
      <c r="H576" s="26">
        <f t="shared" si="52"/>
      </c>
      <c r="I576" s="17">
        <f t="shared" si="53"/>
      </c>
    </row>
    <row r="577" spans="3:9" ht="12.75">
      <c r="C577" s="1">
        <f t="shared" si="48"/>
      </c>
      <c r="D577" s="26">
        <f t="shared" si="49"/>
      </c>
      <c r="E577" s="26">
        <f t="shared" si="50"/>
      </c>
      <c r="F577" s="26">
        <f t="shared" si="51"/>
      </c>
      <c r="G577" s="18"/>
      <c r="H577" s="26">
        <f t="shared" si="52"/>
      </c>
      <c r="I577" s="17">
        <f t="shared" si="53"/>
      </c>
    </row>
    <row r="578" spans="3:9" ht="12.75">
      <c r="C578" s="1">
        <f t="shared" si="48"/>
      </c>
      <c r="D578" s="26">
        <f t="shared" si="49"/>
      </c>
      <c r="E578" s="26">
        <f t="shared" si="50"/>
      </c>
      <c r="F578" s="26">
        <f t="shared" si="51"/>
      </c>
      <c r="G578" s="18"/>
      <c r="H578" s="26">
        <f t="shared" si="52"/>
      </c>
      <c r="I578" s="17">
        <f t="shared" si="53"/>
      </c>
    </row>
    <row r="579" spans="3:9" ht="12.75">
      <c r="C579" s="1">
        <f t="shared" si="48"/>
      </c>
      <c r="D579" s="26">
        <f t="shared" si="49"/>
      </c>
      <c r="E579" s="26">
        <f t="shared" si="50"/>
      </c>
      <c r="F579" s="26">
        <f t="shared" si="51"/>
      </c>
      <c r="G579" s="18"/>
      <c r="H579" s="26">
        <f t="shared" si="52"/>
      </c>
      <c r="I579" s="17">
        <f t="shared" si="53"/>
      </c>
    </row>
    <row r="580" spans="3:9" ht="12.75">
      <c r="C580" s="1">
        <f t="shared" si="48"/>
      </c>
      <c r="D580" s="26">
        <f t="shared" si="49"/>
      </c>
      <c r="E580" s="26">
        <f t="shared" si="50"/>
      </c>
      <c r="F580" s="26">
        <f t="shared" si="51"/>
      </c>
      <c r="G580" s="18"/>
      <c r="H580" s="26">
        <f t="shared" si="52"/>
      </c>
      <c r="I580" s="17">
        <f t="shared" si="53"/>
      </c>
    </row>
    <row r="581" spans="3:9" ht="12.75">
      <c r="C581" s="1">
        <f t="shared" si="48"/>
      </c>
      <c r="D581" s="26">
        <f t="shared" si="49"/>
      </c>
      <c r="E581" s="26">
        <f t="shared" si="50"/>
      </c>
      <c r="F581" s="26">
        <f t="shared" si="51"/>
      </c>
      <c r="G581" s="18"/>
      <c r="H581" s="26">
        <f t="shared" si="52"/>
      </c>
      <c r="I581" s="17">
        <f t="shared" si="53"/>
      </c>
    </row>
    <row r="582" spans="3:9" ht="12.75">
      <c r="C582" s="1">
        <f t="shared" si="48"/>
      </c>
      <c r="D582" s="26">
        <f t="shared" si="49"/>
      </c>
      <c r="E582" s="26">
        <f t="shared" si="50"/>
      </c>
      <c r="F582" s="26">
        <f t="shared" si="51"/>
      </c>
      <c r="G582" s="18"/>
      <c r="H582" s="26">
        <f t="shared" si="52"/>
      </c>
      <c r="I582" s="17">
        <f t="shared" si="53"/>
      </c>
    </row>
    <row r="583" spans="3:9" ht="12.75">
      <c r="C583" s="1">
        <f t="shared" si="48"/>
      </c>
      <c r="D583" s="26">
        <f t="shared" si="49"/>
      </c>
      <c r="E583" s="26">
        <f t="shared" si="50"/>
      </c>
      <c r="F583" s="26">
        <f t="shared" si="51"/>
      </c>
      <c r="G583" s="18"/>
      <c r="H583" s="26">
        <f t="shared" si="52"/>
      </c>
      <c r="I583" s="17">
        <f t="shared" si="53"/>
      </c>
    </row>
    <row r="584" spans="3:9" ht="12.75">
      <c r="C584" s="1">
        <f t="shared" si="48"/>
      </c>
      <c r="D584" s="26">
        <f t="shared" si="49"/>
      </c>
      <c r="E584" s="26">
        <f t="shared" si="50"/>
      </c>
      <c r="F584" s="26">
        <f t="shared" si="51"/>
      </c>
      <c r="G584" s="18"/>
      <c r="H584" s="26">
        <f t="shared" si="52"/>
      </c>
      <c r="I584" s="17">
        <f t="shared" si="53"/>
      </c>
    </row>
    <row r="585" spans="3:9" ht="12.75">
      <c r="C585" s="1">
        <f t="shared" si="48"/>
      </c>
      <c r="D585" s="26">
        <f t="shared" si="49"/>
      </c>
      <c r="E585" s="26">
        <f t="shared" si="50"/>
      </c>
      <c r="F585" s="26">
        <f t="shared" si="51"/>
      </c>
      <c r="G585" s="18"/>
      <c r="H585" s="26">
        <f t="shared" si="52"/>
      </c>
      <c r="I585" s="17">
        <f t="shared" si="53"/>
      </c>
    </row>
    <row r="586" spans="3:9" ht="12.75">
      <c r="C586" s="1">
        <f t="shared" si="48"/>
      </c>
      <c r="D586" s="26">
        <f t="shared" si="49"/>
      </c>
      <c r="E586" s="26">
        <f t="shared" si="50"/>
      </c>
      <c r="F586" s="26">
        <f t="shared" si="51"/>
      </c>
      <c r="G586" s="18"/>
      <c r="H586" s="26">
        <f t="shared" si="52"/>
      </c>
      <c r="I586" s="17">
        <f t="shared" si="53"/>
      </c>
    </row>
    <row r="587" spans="3:9" ht="12.75">
      <c r="C587" s="1">
        <f aca="true" t="shared" si="54" ref="C587:C650">IF(AND(H586&lt;&gt;"",H586&gt;0),C586+1,REPT(,1))</f>
      </c>
      <c r="D587" s="26">
        <f aca="true" t="shared" si="55" ref="D587:D650">IF(AND(H586&lt;&gt;"",H586&gt;0),IF($D$5&lt;=H586,$D$5,H586),REPT(,1))</f>
      </c>
      <c r="E587" s="26">
        <f aca="true" t="shared" si="56" ref="E587:E650">IF(AND(H586&lt;&gt;"",H586&gt;0),$D$6/12*H586,REPT(,1))</f>
      </c>
      <c r="F587" s="26">
        <f aca="true" t="shared" si="57" ref="F587:F650">IF(AND(H586&lt;&gt;"",H586&gt;0),D587-E587,REPT(,1))</f>
      </c>
      <c r="G587" s="18"/>
      <c r="H587" s="26">
        <f aca="true" t="shared" si="58" ref="H587:H650">IF(AND(H586&lt;&gt;"",H586&gt;0),IF(D587-H586&lt;0,H586-F587-G587,D587-H586),REPT(,1))</f>
      </c>
      <c r="I587" s="17">
        <f t="shared" si="53"/>
      </c>
    </row>
    <row r="588" spans="3:9" ht="12.75">
      <c r="C588" s="1">
        <f t="shared" si="54"/>
      </c>
      <c r="D588" s="26">
        <f t="shared" si="55"/>
      </c>
      <c r="E588" s="26">
        <f t="shared" si="56"/>
      </c>
      <c r="F588" s="26">
        <f t="shared" si="57"/>
      </c>
      <c r="G588" s="18"/>
      <c r="H588" s="26">
        <f t="shared" si="58"/>
      </c>
      <c r="I588" s="17">
        <f t="shared" si="53"/>
      </c>
    </row>
    <row r="589" spans="3:9" ht="12.75">
      <c r="C589" s="1">
        <f t="shared" si="54"/>
      </c>
      <c r="D589" s="26">
        <f t="shared" si="55"/>
      </c>
      <c r="E589" s="26">
        <f t="shared" si="56"/>
      </c>
      <c r="F589" s="26">
        <f t="shared" si="57"/>
      </c>
      <c r="G589" s="18"/>
      <c r="H589" s="26">
        <f t="shared" si="58"/>
      </c>
      <c r="I589" s="17">
        <f aca="true" t="shared" si="59" ref="I589:I652">IF(ISERROR(E589+I588),"",E589+I588)</f>
      </c>
    </row>
    <row r="590" spans="3:9" ht="12.75">
      <c r="C590" s="1">
        <f t="shared" si="54"/>
      </c>
      <c r="D590" s="26">
        <f t="shared" si="55"/>
      </c>
      <c r="E590" s="26">
        <f t="shared" si="56"/>
      </c>
      <c r="F590" s="26">
        <f t="shared" si="57"/>
      </c>
      <c r="G590" s="18"/>
      <c r="H590" s="26">
        <f t="shared" si="58"/>
      </c>
      <c r="I590" s="17">
        <f t="shared" si="59"/>
      </c>
    </row>
    <row r="591" spans="3:9" ht="12.75">
      <c r="C591" s="1">
        <f t="shared" si="54"/>
      </c>
      <c r="D591" s="26">
        <f t="shared" si="55"/>
      </c>
      <c r="E591" s="26">
        <f t="shared" si="56"/>
      </c>
      <c r="F591" s="26">
        <f t="shared" si="57"/>
      </c>
      <c r="G591" s="18"/>
      <c r="H591" s="26">
        <f t="shared" si="58"/>
      </c>
      <c r="I591" s="17">
        <f t="shared" si="59"/>
      </c>
    </row>
    <row r="592" spans="3:9" ht="12.75">
      <c r="C592" s="1">
        <f t="shared" si="54"/>
      </c>
      <c r="D592" s="26">
        <f t="shared" si="55"/>
      </c>
      <c r="E592" s="26">
        <f t="shared" si="56"/>
      </c>
      <c r="F592" s="26">
        <f t="shared" si="57"/>
      </c>
      <c r="G592" s="18"/>
      <c r="H592" s="26">
        <f t="shared" si="58"/>
      </c>
      <c r="I592" s="17">
        <f t="shared" si="59"/>
      </c>
    </row>
    <row r="593" spans="3:9" ht="12.75">
      <c r="C593" s="1">
        <f t="shared" si="54"/>
      </c>
      <c r="D593" s="26">
        <f t="shared" si="55"/>
      </c>
      <c r="E593" s="26">
        <f t="shared" si="56"/>
      </c>
      <c r="F593" s="26">
        <f t="shared" si="57"/>
      </c>
      <c r="G593" s="18"/>
      <c r="H593" s="26">
        <f t="shared" si="58"/>
      </c>
      <c r="I593" s="17">
        <f t="shared" si="59"/>
      </c>
    </row>
    <row r="594" spans="3:9" ht="12.75">
      <c r="C594" s="1">
        <f t="shared" si="54"/>
      </c>
      <c r="D594" s="26">
        <f t="shared" si="55"/>
      </c>
      <c r="E594" s="26">
        <f t="shared" si="56"/>
      </c>
      <c r="F594" s="26">
        <f t="shared" si="57"/>
      </c>
      <c r="G594" s="18"/>
      <c r="H594" s="26">
        <f t="shared" si="58"/>
      </c>
      <c r="I594" s="17">
        <f t="shared" si="59"/>
      </c>
    </row>
    <row r="595" spans="3:9" ht="12.75">
      <c r="C595" s="1">
        <f t="shared" si="54"/>
      </c>
      <c r="D595" s="26">
        <f t="shared" si="55"/>
      </c>
      <c r="E595" s="26">
        <f t="shared" si="56"/>
      </c>
      <c r="F595" s="26">
        <f t="shared" si="57"/>
      </c>
      <c r="G595" s="18"/>
      <c r="H595" s="26">
        <f t="shared" si="58"/>
      </c>
      <c r="I595" s="17">
        <f t="shared" si="59"/>
      </c>
    </row>
    <row r="596" spans="3:9" ht="12.75">
      <c r="C596" s="1">
        <f t="shared" si="54"/>
      </c>
      <c r="D596" s="26">
        <f t="shared" si="55"/>
      </c>
      <c r="E596" s="26">
        <f t="shared" si="56"/>
      </c>
      <c r="F596" s="26">
        <f t="shared" si="57"/>
      </c>
      <c r="G596" s="18"/>
      <c r="H596" s="26">
        <f t="shared" si="58"/>
      </c>
      <c r="I596" s="17">
        <f t="shared" si="59"/>
      </c>
    </row>
    <row r="597" spans="3:9" ht="12.75">
      <c r="C597" s="1">
        <f t="shared" si="54"/>
      </c>
      <c r="D597" s="26">
        <f t="shared" si="55"/>
      </c>
      <c r="E597" s="26">
        <f t="shared" si="56"/>
      </c>
      <c r="F597" s="26">
        <f t="shared" si="57"/>
      </c>
      <c r="G597" s="18"/>
      <c r="H597" s="26">
        <f t="shared" si="58"/>
      </c>
      <c r="I597" s="17">
        <f t="shared" si="59"/>
      </c>
    </row>
    <row r="598" spans="3:9" ht="12.75">
      <c r="C598" s="1">
        <f t="shared" si="54"/>
      </c>
      <c r="D598" s="26">
        <f t="shared" si="55"/>
      </c>
      <c r="E598" s="26">
        <f t="shared" si="56"/>
      </c>
      <c r="F598" s="26">
        <f t="shared" si="57"/>
      </c>
      <c r="G598" s="18"/>
      <c r="H598" s="26">
        <f t="shared" si="58"/>
      </c>
      <c r="I598" s="17">
        <f t="shared" si="59"/>
      </c>
    </row>
    <row r="599" spans="3:9" ht="12.75">
      <c r="C599" s="1">
        <f t="shared" si="54"/>
      </c>
      <c r="D599" s="26">
        <f t="shared" si="55"/>
      </c>
      <c r="E599" s="26">
        <f t="shared" si="56"/>
      </c>
      <c r="F599" s="26">
        <f t="shared" si="57"/>
      </c>
      <c r="G599" s="18"/>
      <c r="H599" s="26">
        <f t="shared" si="58"/>
      </c>
      <c r="I599" s="17">
        <f t="shared" si="59"/>
      </c>
    </row>
    <row r="600" spans="3:9" ht="12.75">
      <c r="C600" s="1">
        <f t="shared" si="54"/>
      </c>
      <c r="D600" s="26">
        <f t="shared" si="55"/>
      </c>
      <c r="E600" s="26">
        <f t="shared" si="56"/>
      </c>
      <c r="F600" s="26">
        <f t="shared" si="57"/>
      </c>
      <c r="G600" s="18"/>
      <c r="H600" s="26">
        <f t="shared" si="58"/>
      </c>
      <c r="I600" s="17">
        <f t="shared" si="59"/>
      </c>
    </row>
    <row r="601" spans="3:9" ht="12.75">
      <c r="C601" s="1">
        <f t="shared" si="54"/>
      </c>
      <c r="D601" s="26">
        <f t="shared" si="55"/>
      </c>
      <c r="E601" s="26">
        <f t="shared" si="56"/>
      </c>
      <c r="F601" s="26">
        <f t="shared" si="57"/>
      </c>
      <c r="G601" s="18"/>
      <c r="H601" s="26">
        <f t="shared" si="58"/>
      </c>
      <c r="I601" s="17">
        <f t="shared" si="59"/>
      </c>
    </row>
    <row r="602" spans="3:9" ht="12.75">
      <c r="C602" s="1">
        <f t="shared" si="54"/>
      </c>
      <c r="D602" s="26">
        <f t="shared" si="55"/>
      </c>
      <c r="E602" s="26">
        <f t="shared" si="56"/>
      </c>
      <c r="F602" s="26">
        <f t="shared" si="57"/>
      </c>
      <c r="G602" s="18"/>
      <c r="H602" s="26">
        <f t="shared" si="58"/>
      </c>
      <c r="I602" s="17">
        <f t="shared" si="59"/>
      </c>
    </row>
    <row r="603" spans="3:9" ht="12.75">
      <c r="C603" s="1">
        <f t="shared" si="54"/>
      </c>
      <c r="D603" s="26">
        <f t="shared" si="55"/>
      </c>
      <c r="E603" s="26">
        <f t="shared" si="56"/>
      </c>
      <c r="F603" s="26">
        <f t="shared" si="57"/>
      </c>
      <c r="G603" s="18"/>
      <c r="H603" s="26">
        <f t="shared" si="58"/>
      </c>
      <c r="I603" s="17">
        <f t="shared" si="59"/>
      </c>
    </row>
    <row r="604" spans="3:9" ht="12.75">
      <c r="C604" s="1">
        <f t="shared" si="54"/>
      </c>
      <c r="D604" s="26">
        <f t="shared" si="55"/>
      </c>
      <c r="E604" s="26">
        <f t="shared" si="56"/>
      </c>
      <c r="F604" s="26">
        <f t="shared" si="57"/>
      </c>
      <c r="G604" s="18"/>
      <c r="H604" s="26">
        <f t="shared" si="58"/>
      </c>
      <c r="I604" s="17">
        <f t="shared" si="59"/>
      </c>
    </row>
    <row r="605" spans="3:9" ht="12.75">
      <c r="C605" s="1">
        <f t="shared" si="54"/>
      </c>
      <c r="D605" s="26">
        <f t="shared" si="55"/>
      </c>
      <c r="E605" s="26">
        <f t="shared" si="56"/>
      </c>
      <c r="F605" s="26">
        <f t="shared" si="57"/>
      </c>
      <c r="G605" s="18"/>
      <c r="H605" s="26">
        <f t="shared" si="58"/>
      </c>
      <c r="I605" s="17">
        <f t="shared" si="59"/>
      </c>
    </row>
    <row r="606" spans="3:9" ht="12.75">
      <c r="C606" s="1">
        <f t="shared" si="54"/>
      </c>
      <c r="D606" s="26">
        <f t="shared" si="55"/>
      </c>
      <c r="E606" s="26">
        <f t="shared" si="56"/>
      </c>
      <c r="F606" s="26">
        <f t="shared" si="57"/>
      </c>
      <c r="G606" s="18"/>
      <c r="H606" s="26">
        <f t="shared" si="58"/>
      </c>
      <c r="I606" s="17">
        <f t="shared" si="59"/>
      </c>
    </row>
    <row r="607" spans="3:9" ht="12.75">
      <c r="C607" s="1">
        <f t="shared" si="54"/>
      </c>
      <c r="D607" s="26">
        <f t="shared" si="55"/>
      </c>
      <c r="E607" s="26">
        <f t="shared" si="56"/>
      </c>
      <c r="F607" s="26">
        <f t="shared" si="57"/>
      </c>
      <c r="G607" s="18"/>
      <c r="H607" s="26">
        <f t="shared" si="58"/>
      </c>
      <c r="I607" s="17">
        <f t="shared" si="59"/>
      </c>
    </row>
    <row r="608" spans="3:9" ht="12.75">
      <c r="C608" s="1">
        <f t="shared" si="54"/>
      </c>
      <c r="D608" s="26">
        <f t="shared" si="55"/>
      </c>
      <c r="E608" s="26">
        <f t="shared" si="56"/>
      </c>
      <c r="F608" s="26">
        <f t="shared" si="57"/>
      </c>
      <c r="G608" s="18"/>
      <c r="H608" s="26">
        <f t="shared" si="58"/>
      </c>
      <c r="I608" s="17">
        <f t="shared" si="59"/>
      </c>
    </row>
    <row r="609" spans="3:9" ht="12.75">
      <c r="C609" s="1">
        <f t="shared" si="54"/>
      </c>
      <c r="D609" s="26">
        <f t="shared" si="55"/>
      </c>
      <c r="E609" s="26">
        <f t="shared" si="56"/>
      </c>
      <c r="F609" s="26">
        <f t="shared" si="57"/>
      </c>
      <c r="G609" s="18"/>
      <c r="H609" s="26">
        <f t="shared" si="58"/>
      </c>
      <c r="I609" s="17">
        <f t="shared" si="59"/>
      </c>
    </row>
    <row r="610" spans="3:9" ht="12.75">
      <c r="C610" s="1">
        <f t="shared" si="54"/>
      </c>
      <c r="D610" s="26">
        <f t="shared" si="55"/>
      </c>
      <c r="E610" s="26">
        <f t="shared" si="56"/>
      </c>
      <c r="F610" s="26">
        <f t="shared" si="57"/>
      </c>
      <c r="G610" s="18"/>
      <c r="H610" s="26">
        <f t="shared" si="58"/>
      </c>
      <c r="I610" s="17">
        <f t="shared" si="59"/>
      </c>
    </row>
    <row r="611" spans="3:9" ht="12.75">
      <c r="C611" s="1">
        <f t="shared" si="54"/>
      </c>
      <c r="D611" s="26">
        <f t="shared" si="55"/>
      </c>
      <c r="E611" s="26">
        <f t="shared" si="56"/>
      </c>
      <c r="F611" s="26">
        <f t="shared" si="57"/>
      </c>
      <c r="G611" s="18"/>
      <c r="H611" s="26">
        <f t="shared" si="58"/>
      </c>
      <c r="I611" s="17">
        <f t="shared" si="59"/>
      </c>
    </row>
    <row r="612" spans="3:9" ht="12.75">
      <c r="C612" s="1">
        <f t="shared" si="54"/>
      </c>
      <c r="D612" s="26">
        <f t="shared" si="55"/>
      </c>
      <c r="E612" s="26">
        <f t="shared" si="56"/>
      </c>
      <c r="F612" s="26">
        <f t="shared" si="57"/>
      </c>
      <c r="G612" s="18"/>
      <c r="H612" s="26">
        <f t="shared" si="58"/>
      </c>
      <c r="I612" s="17">
        <f t="shared" si="59"/>
      </c>
    </row>
    <row r="613" spans="3:9" ht="12.75">
      <c r="C613" s="1">
        <f t="shared" si="54"/>
      </c>
      <c r="D613" s="26">
        <f t="shared" si="55"/>
      </c>
      <c r="E613" s="26">
        <f t="shared" si="56"/>
      </c>
      <c r="F613" s="26">
        <f t="shared" si="57"/>
      </c>
      <c r="G613" s="18"/>
      <c r="H613" s="26">
        <f t="shared" si="58"/>
      </c>
      <c r="I613" s="17">
        <f t="shared" si="59"/>
      </c>
    </row>
    <row r="614" spans="3:9" ht="12.75">
      <c r="C614" s="1">
        <f t="shared" si="54"/>
      </c>
      <c r="D614" s="26">
        <f t="shared" si="55"/>
      </c>
      <c r="E614" s="26">
        <f t="shared" si="56"/>
      </c>
      <c r="F614" s="26">
        <f t="shared" si="57"/>
      </c>
      <c r="G614" s="18"/>
      <c r="H614" s="26">
        <f t="shared" si="58"/>
      </c>
      <c r="I614" s="17">
        <f t="shared" si="59"/>
      </c>
    </row>
    <row r="615" spans="3:9" ht="12.75">
      <c r="C615" s="1">
        <f t="shared" si="54"/>
      </c>
      <c r="D615" s="26">
        <f t="shared" si="55"/>
      </c>
      <c r="E615" s="26">
        <f t="shared" si="56"/>
      </c>
      <c r="F615" s="26">
        <f t="shared" si="57"/>
      </c>
      <c r="G615" s="18"/>
      <c r="H615" s="26">
        <f t="shared" si="58"/>
      </c>
      <c r="I615" s="17">
        <f t="shared" si="59"/>
      </c>
    </row>
    <row r="616" spans="3:9" ht="12.75">
      <c r="C616" s="1">
        <f t="shared" si="54"/>
      </c>
      <c r="D616" s="26">
        <f t="shared" si="55"/>
      </c>
      <c r="E616" s="26">
        <f t="shared" si="56"/>
      </c>
      <c r="F616" s="26">
        <f t="shared" si="57"/>
      </c>
      <c r="G616" s="18"/>
      <c r="H616" s="26">
        <f t="shared" si="58"/>
      </c>
      <c r="I616" s="17">
        <f t="shared" si="59"/>
      </c>
    </row>
    <row r="617" spans="3:9" ht="12.75">
      <c r="C617" s="1">
        <f t="shared" si="54"/>
      </c>
      <c r="D617" s="26">
        <f t="shared" si="55"/>
      </c>
      <c r="E617" s="26">
        <f t="shared" si="56"/>
      </c>
      <c r="F617" s="26">
        <f t="shared" si="57"/>
      </c>
      <c r="G617" s="18"/>
      <c r="H617" s="26">
        <f t="shared" si="58"/>
      </c>
      <c r="I617" s="17">
        <f t="shared" si="59"/>
      </c>
    </row>
    <row r="618" spans="3:9" ht="12.75">
      <c r="C618" s="1">
        <f t="shared" si="54"/>
      </c>
      <c r="D618" s="26">
        <f t="shared" si="55"/>
      </c>
      <c r="E618" s="26">
        <f t="shared" si="56"/>
      </c>
      <c r="F618" s="26">
        <f t="shared" si="57"/>
      </c>
      <c r="G618" s="18"/>
      <c r="H618" s="26">
        <f t="shared" si="58"/>
      </c>
      <c r="I618" s="17">
        <f t="shared" si="59"/>
      </c>
    </row>
    <row r="619" spans="3:9" ht="12.75">
      <c r="C619" s="1">
        <f t="shared" si="54"/>
      </c>
      <c r="D619" s="26">
        <f t="shared" si="55"/>
      </c>
      <c r="E619" s="26">
        <f t="shared" si="56"/>
      </c>
      <c r="F619" s="26">
        <f t="shared" si="57"/>
      </c>
      <c r="G619" s="18"/>
      <c r="H619" s="26">
        <f t="shared" si="58"/>
      </c>
      <c r="I619" s="17">
        <f t="shared" si="59"/>
      </c>
    </row>
    <row r="620" spans="3:9" ht="12.75">
      <c r="C620" s="1">
        <f t="shared" si="54"/>
      </c>
      <c r="D620" s="26">
        <f t="shared" si="55"/>
      </c>
      <c r="E620" s="26">
        <f t="shared" si="56"/>
      </c>
      <c r="F620" s="26">
        <f t="shared" si="57"/>
      </c>
      <c r="G620" s="18"/>
      <c r="H620" s="26">
        <f t="shared" si="58"/>
      </c>
      <c r="I620" s="17">
        <f t="shared" si="59"/>
      </c>
    </row>
    <row r="621" spans="3:9" ht="12.75">
      <c r="C621" s="1">
        <f t="shared" si="54"/>
      </c>
      <c r="D621" s="26">
        <f t="shared" si="55"/>
      </c>
      <c r="E621" s="26">
        <f t="shared" si="56"/>
      </c>
      <c r="F621" s="26">
        <f t="shared" si="57"/>
      </c>
      <c r="G621" s="18"/>
      <c r="H621" s="26">
        <f t="shared" si="58"/>
      </c>
      <c r="I621" s="17">
        <f t="shared" si="59"/>
      </c>
    </row>
    <row r="622" spans="3:9" ht="12.75">
      <c r="C622" s="1">
        <f t="shared" si="54"/>
      </c>
      <c r="D622" s="26">
        <f t="shared" si="55"/>
      </c>
      <c r="E622" s="26">
        <f t="shared" si="56"/>
      </c>
      <c r="F622" s="26">
        <f t="shared" si="57"/>
      </c>
      <c r="G622" s="18"/>
      <c r="H622" s="26">
        <f t="shared" si="58"/>
      </c>
      <c r="I622" s="17">
        <f t="shared" si="59"/>
      </c>
    </row>
    <row r="623" spans="3:9" ht="12.75">
      <c r="C623" s="1">
        <f t="shared" si="54"/>
      </c>
      <c r="D623" s="26">
        <f t="shared" si="55"/>
      </c>
      <c r="E623" s="26">
        <f t="shared" si="56"/>
      </c>
      <c r="F623" s="26">
        <f t="shared" si="57"/>
      </c>
      <c r="G623" s="18"/>
      <c r="H623" s="26">
        <f t="shared" si="58"/>
      </c>
      <c r="I623" s="17">
        <f t="shared" si="59"/>
      </c>
    </row>
    <row r="624" spans="3:9" ht="12.75">
      <c r="C624" s="1">
        <f t="shared" si="54"/>
      </c>
      <c r="D624" s="26">
        <f t="shared" si="55"/>
      </c>
      <c r="E624" s="26">
        <f t="shared" si="56"/>
      </c>
      <c r="F624" s="26">
        <f t="shared" si="57"/>
      </c>
      <c r="G624" s="18"/>
      <c r="H624" s="26">
        <f t="shared" si="58"/>
      </c>
      <c r="I624" s="17">
        <f t="shared" si="59"/>
      </c>
    </row>
    <row r="625" spans="3:9" ht="12.75">
      <c r="C625" s="1">
        <f t="shared" si="54"/>
      </c>
      <c r="D625" s="26">
        <f t="shared" si="55"/>
      </c>
      <c r="E625" s="26">
        <f t="shared" si="56"/>
      </c>
      <c r="F625" s="26">
        <f t="shared" si="57"/>
      </c>
      <c r="G625" s="18"/>
      <c r="H625" s="26">
        <f t="shared" si="58"/>
      </c>
      <c r="I625" s="17">
        <f t="shared" si="59"/>
      </c>
    </row>
    <row r="626" spans="3:9" ht="12.75">
      <c r="C626" s="1">
        <f t="shared" si="54"/>
      </c>
      <c r="D626" s="26">
        <f t="shared" si="55"/>
      </c>
      <c r="E626" s="26">
        <f t="shared" si="56"/>
      </c>
      <c r="F626" s="26">
        <f t="shared" si="57"/>
      </c>
      <c r="G626" s="18"/>
      <c r="H626" s="26">
        <f t="shared" si="58"/>
      </c>
      <c r="I626" s="17">
        <f t="shared" si="59"/>
      </c>
    </row>
    <row r="627" spans="3:9" ht="12.75">
      <c r="C627" s="1">
        <f t="shared" si="54"/>
      </c>
      <c r="D627" s="26">
        <f t="shared" si="55"/>
      </c>
      <c r="E627" s="26">
        <f t="shared" si="56"/>
      </c>
      <c r="F627" s="26">
        <f t="shared" si="57"/>
      </c>
      <c r="G627" s="18"/>
      <c r="H627" s="26">
        <f t="shared" si="58"/>
      </c>
      <c r="I627" s="17">
        <f t="shared" si="59"/>
      </c>
    </row>
    <row r="628" spans="3:9" ht="12.75">
      <c r="C628" s="1">
        <f t="shared" si="54"/>
      </c>
      <c r="D628" s="26">
        <f t="shared" si="55"/>
      </c>
      <c r="E628" s="26">
        <f t="shared" si="56"/>
      </c>
      <c r="F628" s="26">
        <f t="shared" si="57"/>
      </c>
      <c r="G628" s="18"/>
      <c r="H628" s="26">
        <f t="shared" si="58"/>
      </c>
      <c r="I628" s="17">
        <f t="shared" si="59"/>
      </c>
    </row>
    <row r="629" spans="3:9" ht="12.75">
      <c r="C629" s="1">
        <f t="shared" si="54"/>
      </c>
      <c r="D629" s="26">
        <f t="shared" si="55"/>
      </c>
      <c r="E629" s="26">
        <f t="shared" si="56"/>
      </c>
      <c r="F629" s="26">
        <f t="shared" si="57"/>
      </c>
      <c r="G629" s="18"/>
      <c r="H629" s="26">
        <f t="shared" si="58"/>
      </c>
      <c r="I629" s="17">
        <f t="shared" si="59"/>
      </c>
    </row>
    <row r="630" spans="3:9" ht="12.75">
      <c r="C630" s="1">
        <f t="shared" si="54"/>
      </c>
      <c r="D630" s="26">
        <f t="shared" si="55"/>
      </c>
      <c r="E630" s="26">
        <f t="shared" si="56"/>
      </c>
      <c r="F630" s="26">
        <f t="shared" si="57"/>
      </c>
      <c r="G630" s="18"/>
      <c r="H630" s="26">
        <f t="shared" si="58"/>
      </c>
      <c r="I630" s="17">
        <f t="shared" si="59"/>
      </c>
    </row>
    <row r="631" spans="3:9" ht="12.75">
      <c r="C631" s="1">
        <f t="shared" si="54"/>
      </c>
      <c r="D631" s="26">
        <f t="shared" si="55"/>
      </c>
      <c r="E631" s="26">
        <f t="shared" si="56"/>
      </c>
      <c r="F631" s="26">
        <f t="shared" si="57"/>
      </c>
      <c r="G631" s="18"/>
      <c r="H631" s="26">
        <f t="shared" si="58"/>
      </c>
      <c r="I631" s="17">
        <f t="shared" si="59"/>
      </c>
    </row>
    <row r="632" spans="3:9" ht="12.75">
      <c r="C632" s="1">
        <f t="shared" si="54"/>
      </c>
      <c r="D632" s="26">
        <f t="shared" si="55"/>
      </c>
      <c r="E632" s="26">
        <f t="shared" si="56"/>
      </c>
      <c r="F632" s="26">
        <f t="shared" si="57"/>
      </c>
      <c r="G632" s="18"/>
      <c r="H632" s="26">
        <f t="shared" si="58"/>
      </c>
      <c r="I632" s="17">
        <f t="shared" si="59"/>
      </c>
    </row>
    <row r="633" spans="3:9" ht="12.75">
      <c r="C633" s="1">
        <f t="shared" si="54"/>
      </c>
      <c r="D633" s="26">
        <f t="shared" si="55"/>
      </c>
      <c r="E633" s="26">
        <f t="shared" si="56"/>
      </c>
      <c r="F633" s="26">
        <f t="shared" si="57"/>
      </c>
      <c r="G633" s="18"/>
      <c r="H633" s="26">
        <f t="shared" si="58"/>
      </c>
      <c r="I633" s="17">
        <f t="shared" si="59"/>
      </c>
    </row>
    <row r="634" spans="3:9" ht="12.75">
      <c r="C634" s="1">
        <f t="shared" si="54"/>
      </c>
      <c r="D634" s="26">
        <f t="shared" si="55"/>
      </c>
      <c r="E634" s="26">
        <f t="shared" si="56"/>
      </c>
      <c r="F634" s="26">
        <f t="shared" si="57"/>
      </c>
      <c r="G634" s="18"/>
      <c r="H634" s="26">
        <f t="shared" si="58"/>
      </c>
      <c r="I634" s="17">
        <f t="shared" si="59"/>
      </c>
    </row>
    <row r="635" spans="3:9" ht="12.75">
      <c r="C635" s="1">
        <f t="shared" si="54"/>
      </c>
      <c r="D635" s="26">
        <f t="shared" si="55"/>
      </c>
      <c r="E635" s="26">
        <f t="shared" si="56"/>
      </c>
      <c r="F635" s="26">
        <f t="shared" si="57"/>
      </c>
      <c r="G635" s="18"/>
      <c r="H635" s="26">
        <f t="shared" si="58"/>
      </c>
      <c r="I635" s="17">
        <f t="shared" si="59"/>
      </c>
    </row>
    <row r="636" spans="3:9" ht="12.75">
      <c r="C636" s="1">
        <f t="shared" si="54"/>
      </c>
      <c r="D636" s="26">
        <f t="shared" si="55"/>
      </c>
      <c r="E636" s="26">
        <f t="shared" si="56"/>
      </c>
      <c r="F636" s="26">
        <f t="shared" si="57"/>
      </c>
      <c r="G636" s="18"/>
      <c r="H636" s="26">
        <f t="shared" si="58"/>
      </c>
      <c r="I636" s="17">
        <f t="shared" si="59"/>
      </c>
    </row>
    <row r="637" spans="3:9" ht="12.75">
      <c r="C637" s="1">
        <f t="shared" si="54"/>
      </c>
      <c r="D637" s="26">
        <f t="shared" si="55"/>
      </c>
      <c r="E637" s="26">
        <f t="shared" si="56"/>
      </c>
      <c r="F637" s="26">
        <f t="shared" si="57"/>
      </c>
      <c r="G637" s="18"/>
      <c r="H637" s="26">
        <f t="shared" si="58"/>
      </c>
      <c r="I637" s="17">
        <f t="shared" si="59"/>
      </c>
    </row>
    <row r="638" spans="3:9" ht="12.75">
      <c r="C638" s="1">
        <f t="shared" si="54"/>
      </c>
      <c r="D638" s="26">
        <f t="shared" si="55"/>
      </c>
      <c r="E638" s="26">
        <f t="shared" si="56"/>
      </c>
      <c r="F638" s="26">
        <f t="shared" si="57"/>
      </c>
      <c r="G638" s="18"/>
      <c r="H638" s="26">
        <f t="shared" si="58"/>
      </c>
      <c r="I638" s="17">
        <f t="shared" si="59"/>
      </c>
    </row>
    <row r="639" spans="3:9" ht="12.75">
      <c r="C639" s="1">
        <f t="shared" si="54"/>
      </c>
      <c r="D639" s="26">
        <f t="shared" si="55"/>
      </c>
      <c r="E639" s="26">
        <f t="shared" si="56"/>
      </c>
      <c r="F639" s="26">
        <f t="shared" si="57"/>
      </c>
      <c r="G639" s="18"/>
      <c r="H639" s="26">
        <f t="shared" si="58"/>
      </c>
      <c r="I639" s="17">
        <f t="shared" si="59"/>
      </c>
    </row>
    <row r="640" spans="3:9" ht="12.75">
      <c r="C640" s="1">
        <f t="shared" si="54"/>
      </c>
      <c r="D640" s="26">
        <f t="shared" si="55"/>
      </c>
      <c r="E640" s="26">
        <f t="shared" si="56"/>
      </c>
      <c r="F640" s="26">
        <f t="shared" si="57"/>
      </c>
      <c r="G640" s="18"/>
      <c r="H640" s="26">
        <f t="shared" si="58"/>
      </c>
      <c r="I640" s="17">
        <f t="shared" si="59"/>
      </c>
    </row>
    <row r="641" spans="3:9" ht="12.75">
      <c r="C641" s="1">
        <f t="shared" si="54"/>
      </c>
      <c r="D641" s="26">
        <f t="shared" si="55"/>
      </c>
      <c r="E641" s="26">
        <f t="shared" si="56"/>
      </c>
      <c r="F641" s="26">
        <f t="shared" si="57"/>
      </c>
      <c r="G641" s="18"/>
      <c r="H641" s="26">
        <f t="shared" si="58"/>
      </c>
      <c r="I641" s="17">
        <f t="shared" si="59"/>
      </c>
    </row>
    <row r="642" spans="3:9" ht="12.75">
      <c r="C642" s="1">
        <f t="shared" si="54"/>
      </c>
      <c r="D642" s="26">
        <f t="shared" si="55"/>
      </c>
      <c r="E642" s="26">
        <f t="shared" si="56"/>
      </c>
      <c r="F642" s="26">
        <f t="shared" si="57"/>
      </c>
      <c r="G642" s="18"/>
      <c r="H642" s="26">
        <f t="shared" si="58"/>
      </c>
      <c r="I642" s="17">
        <f t="shared" si="59"/>
      </c>
    </row>
    <row r="643" spans="3:9" ht="12.75">
      <c r="C643" s="1">
        <f t="shared" si="54"/>
      </c>
      <c r="D643" s="26">
        <f t="shared" si="55"/>
      </c>
      <c r="E643" s="26">
        <f t="shared" si="56"/>
      </c>
      <c r="F643" s="26">
        <f t="shared" si="57"/>
      </c>
      <c r="G643" s="18"/>
      <c r="H643" s="26">
        <f t="shared" si="58"/>
      </c>
      <c r="I643" s="17">
        <f t="shared" si="59"/>
      </c>
    </row>
    <row r="644" spans="3:9" ht="12.75">
      <c r="C644" s="1">
        <f t="shared" si="54"/>
      </c>
      <c r="D644" s="26">
        <f t="shared" si="55"/>
      </c>
      <c r="E644" s="26">
        <f t="shared" si="56"/>
      </c>
      <c r="F644" s="26">
        <f t="shared" si="57"/>
      </c>
      <c r="G644" s="18"/>
      <c r="H644" s="26">
        <f t="shared" si="58"/>
      </c>
      <c r="I644" s="17">
        <f t="shared" si="59"/>
      </c>
    </row>
    <row r="645" spans="3:9" ht="12.75">
      <c r="C645" s="1">
        <f t="shared" si="54"/>
      </c>
      <c r="D645" s="26">
        <f t="shared" si="55"/>
      </c>
      <c r="E645" s="26">
        <f t="shared" si="56"/>
      </c>
      <c r="F645" s="26">
        <f t="shared" si="57"/>
      </c>
      <c r="G645" s="18"/>
      <c r="H645" s="26">
        <f t="shared" si="58"/>
      </c>
      <c r="I645" s="17">
        <f t="shared" si="59"/>
      </c>
    </row>
    <row r="646" spans="3:9" ht="12.75">
      <c r="C646" s="1">
        <f t="shared" si="54"/>
      </c>
      <c r="D646" s="26">
        <f t="shared" si="55"/>
      </c>
      <c r="E646" s="26">
        <f t="shared" si="56"/>
      </c>
      <c r="F646" s="26">
        <f t="shared" si="57"/>
      </c>
      <c r="G646" s="18"/>
      <c r="H646" s="26">
        <f t="shared" si="58"/>
      </c>
      <c r="I646" s="17">
        <f t="shared" si="59"/>
      </c>
    </row>
    <row r="647" spans="3:9" ht="12.75">
      <c r="C647" s="1">
        <f t="shared" si="54"/>
      </c>
      <c r="D647" s="26">
        <f t="shared" si="55"/>
      </c>
      <c r="E647" s="26">
        <f t="shared" si="56"/>
      </c>
      <c r="F647" s="26">
        <f t="shared" si="57"/>
      </c>
      <c r="G647" s="18"/>
      <c r="H647" s="26">
        <f t="shared" si="58"/>
      </c>
      <c r="I647" s="17">
        <f t="shared" si="59"/>
      </c>
    </row>
    <row r="648" spans="3:9" ht="12.75">
      <c r="C648" s="1">
        <f t="shared" si="54"/>
      </c>
      <c r="D648" s="26">
        <f t="shared" si="55"/>
      </c>
      <c r="E648" s="26">
        <f t="shared" si="56"/>
      </c>
      <c r="F648" s="26">
        <f t="shared" si="57"/>
      </c>
      <c r="G648" s="18"/>
      <c r="H648" s="26">
        <f t="shared" si="58"/>
      </c>
      <c r="I648" s="17">
        <f t="shared" si="59"/>
      </c>
    </row>
    <row r="649" spans="3:9" ht="12.75">
      <c r="C649" s="1">
        <f t="shared" si="54"/>
      </c>
      <c r="D649" s="26">
        <f t="shared" si="55"/>
      </c>
      <c r="E649" s="26">
        <f t="shared" si="56"/>
      </c>
      <c r="F649" s="26">
        <f t="shared" si="57"/>
      </c>
      <c r="G649" s="18"/>
      <c r="H649" s="26">
        <f t="shared" si="58"/>
      </c>
      <c r="I649" s="17">
        <f t="shared" si="59"/>
      </c>
    </row>
    <row r="650" spans="3:9" ht="12.75">
      <c r="C650" s="1">
        <f t="shared" si="54"/>
      </c>
      <c r="D650" s="26">
        <f t="shared" si="55"/>
      </c>
      <c r="E650" s="26">
        <f t="shared" si="56"/>
      </c>
      <c r="F650" s="26">
        <f t="shared" si="57"/>
      </c>
      <c r="G650" s="18"/>
      <c r="H650" s="26">
        <f t="shared" si="58"/>
      </c>
      <c r="I650" s="17">
        <f t="shared" si="59"/>
      </c>
    </row>
    <row r="651" spans="3:9" ht="12.75">
      <c r="C651" s="1">
        <f aca="true" t="shared" si="60" ref="C651:C714">IF(AND(H650&lt;&gt;"",H650&gt;0),C650+1,REPT(,1))</f>
      </c>
      <c r="D651" s="26">
        <f aca="true" t="shared" si="61" ref="D651:D714">IF(AND(H650&lt;&gt;"",H650&gt;0),IF($D$5&lt;=H650,$D$5,H650),REPT(,1))</f>
      </c>
      <c r="E651" s="26">
        <f aca="true" t="shared" si="62" ref="E651:E714">IF(AND(H650&lt;&gt;"",H650&gt;0),$D$6/12*H650,REPT(,1))</f>
      </c>
      <c r="F651" s="26">
        <f aca="true" t="shared" si="63" ref="F651:F714">IF(AND(H650&lt;&gt;"",H650&gt;0),D651-E651,REPT(,1))</f>
      </c>
      <c r="G651" s="18"/>
      <c r="H651" s="26">
        <f aca="true" t="shared" si="64" ref="H651:H714">IF(AND(H650&lt;&gt;"",H650&gt;0),IF(D651-H650&lt;0,H650-F651-G651,D651-H650),REPT(,1))</f>
      </c>
      <c r="I651" s="17">
        <f t="shared" si="59"/>
      </c>
    </row>
    <row r="652" spans="3:9" ht="12.75">
      <c r="C652" s="1">
        <f t="shared" si="60"/>
      </c>
      <c r="D652" s="26">
        <f t="shared" si="61"/>
      </c>
      <c r="E652" s="26">
        <f t="shared" si="62"/>
      </c>
      <c r="F652" s="26">
        <f t="shared" si="63"/>
      </c>
      <c r="G652" s="18"/>
      <c r="H652" s="26">
        <f t="shared" si="64"/>
      </c>
      <c r="I652" s="17">
        <f t="shared" si="59"/>
      </c>
    </row>
    <row r="653" spans="3:9" ht="12.75">
      <c r="C653" s="1">
        <f t="shared" si="60"/>
      </c>
      <c r="D653" s="26">
        <f t="shared" si="61"/>
      </c>
      <c r="E653" s="26">
        <f t="shared" si="62"/>
      </c>
      <c r="F653" s="26">
        <f t="shared" si="63"/>
      </c>
      <c r="G653" s="18"/>
      <c r="H653" s="26">
        <f t="shared" si="64"/>
      </c>
      <c r="I653" s="17">
        <f aca="true" t="shared" si="65" ref="I653:I716">IF(ISERROR(E653+I652),"",E653+I652)</f>
      </c>
    </row>
    <row r="654" spans="3:9" ht="12.75">
      <c r="C654" s="1">
        <f t="shared" si="60"/>
      </c>
      <c r="D654" s="26">
        <f t="shared" si="61"/>
      </c>
      <c r="E654" s="26">
        <f t="shared" si="62"/>
      </c>
      <c r="F654" s="26">
        <f t="shared" si="63"/>
      </c>
      <c r="G654" s="18"/>
      <c r="H654" s="26">
        <f t="shared" si="64"/>
      </c>
      <c r="I654" s="17">
        <f t="shared" si="65"/>
      </c>
    </row>
    <row r="655" spans="3:9" ht="12.75">
      <c r="C655" s="1">
        <f t="shared" si="60"/>
      </c>
      <c r="D655" s="26">
        <f t="shared" si="61"/>
      </c>
      <c r="E655" s="26">
        <f t="shared" si="62"/>
      </c>
      <c r="F655" s="26">
        <f t="shared" si="63"/>
      </c>
      <c r="G655" s="18"/>
      <c r="H655" s="26">
        <f t="shared" si="64"/>
      </c>
      <c r="I655" s="17">
        <f t="shared" si="65"/>
      </c>
    </row>
    <row r="656" spans="3:9" ht="12.75">
      <c r="C656" s="1">
        <f t="shared" si="60"/>
      </c>
      <c r="D656" s="26">
        <f t="shared" si="61"/>
      </c>
      <c r="E656" s="26">
        <f t="shared" si="62"/>
      </c>
      <c r="F656" s="26">
        <f t="shared" si="63"/>
      </c>
      <c r="G656" s="18"/>
      <c r="H656" s="26">
        <f t="shared" si="64"/>
      </c>
      <c r="I656" s="17">
        <f t="shared" si="65"/>
      </c>
    </row>
    <row r="657" spans="3:9" ht="12.75">
      <c r="C657" s="1">
        <f t="shared" si="60"/>
      </c>
      <c r="D657" s="26">
        <f t="shared" si="61"/>
      </c>
      <c r="E657" s="26">
        <f t="shared" si="62"/>
      </c>
      <c r="F657" s="26">
        <f t="shared" si="63"/>
      </c>
      <c r="G657" s="18"/>
      <c r="H657" s="26">
        <f t="shared" si="64"/>
      </c>
      <c r="I657" s="17">
        <f t="shared" si="65"/>
      </c>
    </row>
    <row r="658" spans="3:9" ht="12.75">
      <c r="C658" s="1">
        <f t="shared" si="60"/>
      </c>
      <c r="D658" s="26">
        <f t="shared" si="61"/>
      </c>
      <c r="E658" s="26">
        <f t="shared" si="62"/>
      </c>
      <c r="F658" s="26">
        <f t="shared" si="63"/>
      </c>
      <c r="G658" s="18"/>
      <c r="H658" s="26">
        <f t="shared" si="64"/>
      </c>
      <c r="I658" s="17">
        <f t="shared" si="65"/>
      </c>
    </row>
    <row r="659" spans="3:9" ht="12.75">
      <c r="C659" s="1">
        <f t="shared" si="60"/>
      </c>
      <c r="D659" s="26">
        <f t="shared" si="61"/>
      </c>
      <c r="E659" s="26">
        <f t="shared" si="62"/>
      </c>
      <c r="F659" s="26">
        <f t="shared" si="63"/>
      </c>
      <c r="G659" s="18"/>
      <c r="H659" s="26">
        <f t="shared" si="64"/>
      </c>
      <c r="I659" s="17">
        <f t="shared" si="65"/>
      </c>
    </row>
    <row r="660" spans="3:9" ht="12.75">
      <c r="C660" s="1">
        <f t="shared" si="60"/>
      </c>
      <c r="D660" s="26">
        <f t="shared" si="61"/>
      </c>
      <c r="E660" s="26">
        <f t="shared" si="62"/>
      </c>
      <c r="F660" s="26">
        <f t="shared" si="63"/>
      </c>
      <c r="G660" s="18"/>
      <c r="H660" s="26">
        <f t="shared" si="64"/>
      </c>
      <c r="I660" s="17">
        <f t="shared" si="65"/>
      </c>
    </row>
    <row r="661" spans="3:9" ht="12.75">
      <c r="C661" s="1">
        <f t="shared" si="60"/>
      </c>
      <c r="D661" s="26">
        <f t="shared" si="61"/>
      </c>
      <c r="E661" s="26">
        <f t="shared" si="62"/>
      </c>
      <c r="F661" s="26">
        <f t="shared" si="63"/>
      </c>
      <c r="G661" s="18"/>
      <c r="H661" s="26">
        <f t="shared" si="64"/>
      </c>
      <c r="I661" s="17">
        <f t="shared" si="65"/>
      </c>
    </row>
    <row r="662" spans="3:9" ht="12.75">
      <c r="C662" s="1">
        <f t="shared" si="60"/>
      </c>
      <c r="D662" s="26">
        <f t="shared" si="61"/>
      </c>
      <c r="E662" s="26">
        <f t="shared" si="62"/>
      </c>
      <c r="F662" s="26">
        <f t="shared" si="63"/>
      </c>
      <c r="G662" s="18"/>
      <c r="H662" s="26">
        <f t="shared" si="64"/>
      </c>
      <c r="I662" s="17">
        <f t="shared" si="65"/>
      </c>
    </row>
    <row r="663" spans="3:9" ht="12.75">
      <c r="C663" s="1">
        <f t="shared" si="60"/>
      </c>
      <c r="D663" s="26">
        <f t="shared" si="61"/>
      </c>
      <c r="E663" s="26">
        <f t="shared" si="62"/>
      </c>
      <c r="F663" s="26">
        <f t="shared" si="63"/>
      </c>
      <c r="G663" s="18"/>
      <c r="H663" s="26">
        <f t="shared" si="64"/>
      </c>
      <c r="I663" s="17">
        <f t="shared" si="65"/>
      </c>
    </row>
    <row r="664" spans="3:9" ht="12.75">
      <c r="C664" s="1">
        <f t="shared" si="60"/>
      </c>
      <c r="D664" s="26">
        <f t="shared" si="61"/>
      </c>
      <c r="E664" s="26">
        <f t="shared" si="62"/>
      </c>
      <c r="F664" s="26">
        <f t="shared" si="63"/>
      </c>
      <c r="G664" s="18"/>
      <c r="H664" s="26">
        <f t="shared" si="64"/>
      </c>
      <c r="I664" s="17">
        <f t="shared" si="65"/>
      </c>
    </row>
    <row r="665" spans="3:9" ht="12.75">
      <c r="C665" s="1">
        <f t="shared" si="60"/>
      </c>
      <c r="D665" s="26">
        <f t="shared" si="61"/>
      </c>
      <c r="E665" s="26">
        <f t="shared" si="62"/>
      </c>
      <c r="F665" s="26">
        <f t="shared" si="63"/>
      </c>
      <c r="G665" s="18"/>
      <c r="H665" s="26">
        <f t="shared" si="64"/>
      </c>
      <c r="I665" s="17">
        <f t="shared" si="65"/>
      </c>
    </row>
    <row r="666" spans="3:9" ht="12.75">
      <c r="C666" s="1">
        <f t="shared" si="60"/>
      </c>
      <c r="D666" s="26">
        <f t="shared" si="61"/>
      </c>
      <c r="E666" s="26">
        <f t="shared" si="62"/>
      </c>
      <c r="F666" s="26">
        <f t="shared" si="63"/>
      </c>
      <c r="G666" s="18"/>
      <c r="H666" s="26">
        <f t="shared" si="64"/>
      </c>
      <c r="I666" s="17">
        <f t="shared" si="65"/>
      </c>
    </row>
    <row r="667" spans="3:9" ht="12.75">
      <c r="C667" s="1">
        <f t="shared" si="60"/>
      </c>
      <c r="D667" s="26">
        <f t="shared" si="61"/>
      </c>
      <c r="E667" s="26">
        <f t="shared" si="62"/>
      </c>
      <c r="F667" s="26">
        <f t="shared" si="63"/>
      </c>
      <c r="G667" s="18"/>
      <c r="H667" s="26">
        <f t="shared" si="64"/>
      </c>
      <c r="I667" s="17">
        <f t="shared" si="65"/>
      </c>
    </row>
    <row r="668" spans="3:9" ht="12.75">
      <c r="C668" s="1">
        <f t="shared" si="60"/>
      </c>
      <c r="D668" s="26">
        <f t="shared" si="61"/>
      </c>
      <c r="E668" s="26">
        <f t="shared" si="62"/>
      </c>
      <c r="F668" s="26">
        <f t="shared" si="63"/>
      </c>
      <c r="G668" s="18"/>
      <c r="H668" s="26">
        <f t="shared" si="64"/>
      </c>
      <c r="I668" s="17">
        <f t="shared" si="65"/>
      </c>
    </row>
    <row r="669" spans="3:9" ht="12.75">
      <c r="C669" s="1">
        <f t="shared" si="60"/>
      </c>
      <c r="D669" s="26">
        <f t="shared" si="61"/>
      </c>
      <c r="E669" s="26">
        <f t="shared" si="62"/>
      </c>
      <c r="F669" s="26">
        <f t="shared" si="63"/>
      </c>
      <c r="G669" s="18"/>
      <c r="H669" s="26">
        <f t="shared" si="64"/>
      </c>
      <c r="I669" s="17">
        <f t="shared" si="65"/>
      </c>
    </row>
    <row r="670" spans="3:9" ht="12.75">
      <c r="C670" s="1">
        <f t="shared" si="60"/>
      </c>
      <c r="D670" s="26">
        <f t="shared" si="61"/>
      </c>
      <c r="E670" s="26">
        <f t="shared" si="62"/>
      </c>
      <c r="F670" s="26">
        <f t="shared" si="63"/>
      </c>
      <c r="G670" s="18"/>
      <c r="H670" s="26">
        <f t="shared" si="64"/>
      </c>
      <c r="I670" s="17">
        <f t="shared" si="65"/>
      </c>
    </row>
    <row r="671" spans="3:9" ht="12.75">
      <c r="C671" s="1">
        <f t="shared" si="60"/>
      </c>
      <c r="D671" s="26">
        <f t="shared" si="61"/>
      </c>
      <c r="E671" s="26">
        <f t="shared" si="62"/>
      </c>
      <c r="F671" s="26">
        <f t="shared" si="63"/>
      </c>
      <c r="G671" s="18"/>
      <c r="H671" s="26">
        <f t="shared" si="64"/>
      </c>
      <c r="I671" s="17">
        <f t="shared" si="65"/>
      </c>
    </row>
    <row r="672" spans="3:9" ht="12.75">
      <c r="C672" s="1">
        <f t="shared" si="60"/>
      </c>
      <c r="D672" s="26">
        <f t="shared" si="61"/>
      </c>
      <c r="E672" s="26">
        <f t="shared" si="62"/>
      </c>
      <c r="F672" s="26">
        <f t="shared" si="63"/>
      </c>
      <c r="G672" s="18"/>
      <c r="H672" s="26">
        <f t="shared" si="64"/>
      </c>
      <c r="I672" s="17">
        <f t="shared" si="65"/>
      </c>
    </row>
    <row r="673" spans="3:9" ht="12.75">
      <c r="C673" s="1">
        <f t="shared" si="60"/>
      </c>
      <c r="D673" s="26">
        <f t="shared" si="61"/>
      </c>
      <c r="E673" s="26">
        <f t="shared" si="62"/>
      </c>
      <c r="F673" s="26">
        <f t="shared" si="63"/>
      </c>
      <c r="G673" s="18"/>
      <c r="H673" s="26">
        <f t="shared" si="64"/>
      </c>
      <c r="I673" s="17">
        <f t="shared" si="65"/>
      </c>
    </row>
    <row r="674" spans="3:9" ht="12.75">
      <c r="C674" s="1">
        <f t="shared" si="60"/>
      </c>
      <c r="D674" s="26">
        <f t="shared" si="61"/>
      </c>
      <c r="E674" s="26">
        <f t="shared" si="62"/>
      </c>
      <c r="F674" s="26">
        <f t="shared" si="63"/>
      </c>
      <c r="G674" s="18"/>
      <c r="H674" s="26">
        <f t="shared" si="64"/>
      </c>
      <c r="I674" s="17">
        <f t="shared" si="65"/>
      </c>
    </row>
    <row r="675" spans="3:9" ht="12.75">
      <c r="C675" s="1">
        <f t="shared" si="60"/>
      </c>
      <c r="D675" s="26">
        <f t="shared" si="61"/>
      </c>
      <c r="E675" s="26">
        <f t="shared" si="62"/>
      </c>
      <c r="F675" s="26">
        <f t="shared" si="63"/>
      </c>
      <c r="G675" s="18"/>
      <c r="H675" s="26">
        <f t="shared" si="64"/>
      </c>
      <c r="I675" s="17">
        <f t="shared" si="65"/>
      </c>
    </row>
    <row r="676" spans="3:9" ht="12.75">
      <c r="C676" s="1">
        <f t="shared" si="60"/>
      </c>
      <c r="D676" s="26">
        <f t="shared" si="61"/>
      </c>
      <c r="E676" s="26">
        <f t="shared" si="62"/>
      </c>
      <c r="F676" s="26">
        <f t="shared" si="63"/>
      </c>
      <c r="G676" s="18"/>
      <c r="H676" s="26">
        <f t="shared" si="64"/>
      </c>
      <c r="I676" s="17">
        <f t="shared" si="65"/>
      </c>
    </row>
    <row r="677" spans="3:9" ht="12.75">
      <c r="C677" s="1">
        <f t="shared" si="60"/>
      </c>
      <c r="D677" s="26">
        <f t="shared" si="61"/>
      </c>
      <c r="E677" s="26">
        <f t="shared" si="62"/>
      </c>
      <c r="F677" s="26">
        <f t="shared" si="63"/>
      </c>
      <c r="G677" s="18"/>
      <c r="H677" s="26">
        <f t="shared" si="64"/>
      </c>
      <c r="I677" s="17">
        <f t="shared" si="65"/>
      </c>
    </row>
    <row r="678" spans="3:9" ht="12.75">
      <c r="C678" s="1">
        <f t="shared" si="60"/>
      </c>
      <c r="D678" s="26">
        <f t="shared" si="61"/>
      </c>
      <c r="E678" s="26">
        <f t="shared" si="62"/>
      </c>
      <c r="F678" s="26">
        <f t="shared" si="63"/>
      </c>
      <c r="G678" s="18"/>
      <c r="H678" s="26">
        <f t="shared" si="64"/>
      </c>
      <c r="I678" s="17">
        <f t="shared" si="65"/>
      </c>
    </row>
    <row r="679" spans="3:9" ht="12.75">
      <c r="C679" s="1">
        <f t="shared" si="60"/>
      </c>
      <c r="D679" s="26">
        <f t="shared" si="61"/>
      </c>
      <c r="E679" s="26">
        <f t="shared" si="62"/>
      </c>
      <c r="F679" s="26">
        <f t="shared" si="63"/>
      </c>
      <c r="G679" s="18"/>
      <c r="H679" s="26">
        <f t="shared" si="64"/>
      </c>
      <c r="I679" s="17">
        <f t="shared" si="65"/>
      </c>
    </row>
    <row r="680" spans="3:9" ht="12.75">
      <c r="C680" s="1">
        <f t="shared" si="60"/>
      </c>
      <c r="D680" s="26">
        <f t="shared" si="61"/>
      </c>
      <c r="E680" s="26">
        <f t="shared" si="62"/>
      </c>
      <c r="F680" s="26">
        <f t="shared" si="63"/>
      </c>
      <c r="G680" s="18"/>
      <c r="H680" s="26">
        <f t="shared" si="64"/>
      </c>
      <c r="I680" s="17">
        <f t="shared" si="65"/>
      </c>
    </row>
    <row r="681" spans="3:9" ht="12.75">
      <c r="C681" s="1">
        <f t="shared" si="60"/>
      </c>
      <c r="D681" s="26">
        <f t="shared" si="61"/>
      </c>
      <c r="E681" s="26">
        <f t="shared" si="62"/>
      </c>
      <c r="F681" s="26">
        <f t="shared" si="63"/>
      </c>
      <c r="G681" s="18"/>
      <c r="H681" s="26">
        <f t="shared" si="64"/>
      </c>
      <c r="I681" s="17">
        <f t="shared" si="65"/>
      </c>
    </row>
    <row r="682" spans="3:9" ht="12.75">
      <c r="C682" s="1">
        <f t="shared" si="60"/>
      </c>
      <c r="D682" s="26">
        <f t="shared" si="61"/>
      </c>
      <c r="E682" s="26">
        <f t="shared" si="62"/>
      </c>
      <c r="F682" s="26">
        <f t="shared" si="63"/>
      </c>
      <c r="G682" s="18"/>
      <c r="H682" s="26">
        <f t="shared" si="64"/>
      </c>
      <c r="I682" s="17">
        <f t="shared" si="65"/>
      </c>
    </row>
    <row r="683" spans="3:9" ht="12.75">
      <c r="C683" s="1">
        <f t="shared" si="60"/>
      </c>
      <c r="D683" s="26">
        <f t="shared" si="61"/>
      </c>
      <c r="E683" s="26">
        <f t="shared" si="62"/>
      </c>
      <c r="F683" s="26">
        <f t="shared" si="63"/>
      </c>
      <c r="G683" s="18"/>
      <c r="H683" s="26">
        <f t="shared" si="64"/>
      </c>
      <c r="I683" s="17">
        <f t="shared" si="65"/>
      </c>
    </row>
    <row r="684" spans="3:9" ht="12.75">
      <c r="C684" s="1">
        <f t="shared" si="60"/>
      </c>
      <c r="D684" s="26">
        <f t="shared" si="61"/>
      </c>
      <c r="E684" s="26">
        <f t="shared" si="62"/>
      </c>
      <c r="F684" s="26">
        <f t="shared" si="63"/>
      </c>
      <c r="G684" s="18"/>
      <c r="H684" s="26">
        <f t="shared" si="64"/>
      </c>
      <c r="I684" s="17">
        <f t="shared" si="65"/>
      </c>
    </row>
    <row r="685" spans="3:9" ht="12.75">
      <c r="C685" s="1">
        <f t="shared" si="60"/>
      </c>
      <c r="D685" s="26">
        <f t="shared" si="61"/>
      </c>
      <c r="E685" s="26">
        <f t="shared" si="62"/>
      </c>
      <c r="F685" s="26">
        <f t="shared" si="63"/>
      </c>
      <c r="G685" s="18"/>
      <c r="H685" s="26">
        <f t="shared" si="64"/>
      </c>
      <c r="I685" s="17">
        <f t="shared" si="65"/>
      </c>
    </row>
    <row r="686" spans="3:9" ht="12.75">
      <c r="C686" s="1">
        <f t="shared" si="60"/>
      </c>
      <c r="D686" s="26">
        <f t="shared" si="61"/>
      </c>
      <c r="E686" s="26">
        <f t="shared" si="62"/>
      </c>
      <c r="F686" s="26">
        <f t="shared" si="63"/>
      </c>
      <c r="G686" s="18"/>
      <c r="H686" s="26">
        <f t="shared" si="64"/>
      </c>
      <c r="I686" s="17">
        <f t="shared" si="65"/>
      </c>
    </row>
    <row r="687" spans="3:9" ht="12.75">
      <c r="C687" s="1">
        <f t="shared" si="60"/>
      </c>
      <c r="D687" s="26">
        <f t="shared" si="61"/>
      </c>
      <c r="E687" s="26">
        <f t="shared" si="62"/>
      </c>
      <c r="F687" s="26">
        <f t="shared" si="63"/>
      </c>
      <c r="G687" s="18"/>
      <c r="H687" s="26">
        <f t="shared" si="64"/>
      </c>
      <c r="I687" s="17">
        <f t="shared" si="65"/>
      </c>
    </row>
    <row r="688" spans="3:9" ht="12.75">
      <c r="C688" s="1">
        <f t="shared" si="60"/>
      </c>
      <c r="D688" s="26">
        <f t="shared" si="61"/>
      </c>
      <c r="E688" s="26">
        <f t="shared" si="62"/>
      </c>
      <c r="F688" s="26">
        <f t="shared" si="63"/>
      </c>
      <c r="G688" s="18"/>
      <c r="H688" s="26">
        <f t="shared" si="64"/>
      </c>
      <c r="I688" s="17">
        <f t="shared" si="65"/>
      </c>
    </row>
    <row r="689" spans="3:9" ht="12.75">
      <c r="C689" s="1">
        <f t="shared" si="60"/>
      </c>
      <c r="D689" s="26">
        <f t="shared" si="61"/>
      </c>
      <c r="E689" s="26">
        <f t="shared" si="62"/>
      </c>
      <c r="F689" s="26">
        <f t="shared" si="63"/>
      </c>
      <c r="G689" s="18"/>
      <c r="H689" s="26">
        <f t="shared" si="64"/>
      </c>
      <c r="I689" s="17">
        <f t="shared" si="65"/>
      </c>
    </row>
    <row r="690" spans="3:9" ht="12.75">
      <c r="C690" s="1">
        <f t="shared" si="60"/>
      </c>
      <c r="D690" s="26">
        <f t="shared" si="61"/>
      </c>
      <c r="E690" s="26">
        <f t="shared" si="62"/>
      </c>
      <c r="F690" s="26">
        <f t="shared" si="63"/>
      </c>
      <c r="G690" s="18"/>
      <c r="H690" s="26">
        <f t="shared" si="64"/>
      </c>
      <c r="I690" s="17">
        <f t="shared" si="65"/>
      </c>
    </row>
    <row r="691" spans="3:9" ht="12.75">
      <c r="C691" s="1">
        <f t="shared" si="60"/>
      </c>
      <c r="D691" s="26">
        <f t="shared" si="61"/>
      </c>
      <c r="E691" s="26">
        <f t="shared" si="62"/>
      </c>
      <c r="F691" s="26">
        <f t="shared" si="63"/>
      </c>
      <c r="G691" s="18"/>
      <c r="H691" s="26">
        <f t="shared" si="64"/>
      </c>
      <c r="I691" s="17">
        <f t="shared" si="65"/>
      </c>
    </row>
    <row r="692" spans="3:9" ht="12.75">
      <c r="C692" s="1">
        <f t="shared" si="60"/>
      </c>
      <c r="D692" s="26">
        <f t="shared" si="61"/>
      </c>
      <c r="E692" s="26">
        <f t="shared" si="62"/>
      </c>
      <c r="F692" s="26">
        <f t="shared" si="63"/>
      </c>
      <c r="G692" s="18"/>
      <c r="H692" s="26">
        <f t="shared" si="64"/>
      </c>
      <c r="I692" s="17">
        <f t="shared" si="65"/>
      </c>
    </row>
    <row r="693" spans="3:9" ht="12.75">
      <c r="C693" s="1">
        <f t="shared" si="60"/>
      </c>
      <c r="D693" s="26">
        <f t="shared" si="61"/>
      </c>
      <c r="E693" s="26">
        <f t="shared" si="62"/>
      </c>
      <c r="F693" s="26">
        <f t="shared" si="63"/>
      </c>
      <c r="G693" s="18"/>
      <c r="H693" s="26">
        <f t="shared" si="64"/>
      </c>
      <c r="I693" s="17">
        <f t="shared" si="65"/>
      </c>
    </row>
    <row r="694" spans="3:9" ht="12.75">
      <c r="C694" s="1">
        <f t="shared" si="60"/>
      </c>
      <c r="D694" s="26">
        <f t="shared" si="61"/>
      </c>
      <c r="E694" s="26">
        <f t="shared" si="62"/>
      </c>
      <c r="F694" s="26">
        <f t="shared" si="63"/>
      </c>
      <c r="G694" s="18"/>
      <c r="H694" s="26">
        <f t="shared" si="64"/>
      </c>
      <c r="I694" s="17">
        <f t="shared" si="65"/>
      </c>
    </row>
    <row r="695" spans="3:9" ht="12.75">
      <c r="C695" s="1">
        <f t="shared" si="60"/>
      </c>
      <c r="D695" s="26">
        <f t="shared" si="61"/>
      </c>
      <c r="E695" s="26">
        <f t="shared" si="62"/>
      </c>
      <c r="F695" s="26">
        <f t="shared" si="63"/>
      </c>
      <c r="G695" s="18"/>
      <c r="H695" s="26">
        <f t="shared" si="64"/>
      </c>
      <c r="I695" s="17">
        <f t="shared" si="65"/>
      </c>
    </row>
    <row r="696" spans="3:9" ht="12.75">
      <c r="C696" s="1">
        <f t="shared" si="60"/>
      </c>
      <c r="D696" s="26">
        <f t="shared" si="61"/>
      </c>
      <c r="E696" s="26">
        <f t="shared" si="62"/>
      </c>
      <c r="F696" s="26">
        <f t="shared" si="63"/>
      </c>
      <c r="G696" s="18"/>
      <c r="H696" s="26">
        <f t="shared" si="64"/>
      </c>
      <c r="I696" s="17">
        <f t="shared" si="65"/>
      </c>
    </row>
    <row r="697" spans="3:9" ht="12.75">
      <c r="C697" s="1">
        <f t="shared" si="60"/>
      </c>
      <c r="D697" s="26">
        <f t="shared" si="61"/>
      </c>
      <c r="E697" s="26">
        <f t="shared" si="62"/>
      </c>
      <c r="F697" s="26">
        <f t="shared" si="63"/>
      </c>
      <c r="G697" s="18"/>
      <c r="H697" s="26">
        <f t="shared" si="64"/>
      </c>
      <c r="I697" s="17">
        <f t="shared" si="65"/>
      </c>
    </row>
    <row r="698" spans="3:9" ht="12.75">
      <c r="C698" s="1">
        <f t="shared" si="60"/>
      </c>
      <c r="D698" s="26">
        <f t="shared" si="61"/>
      </c>
      <c r="E698" s="26">
        <f t="shared" si="62"/>
      </c>
      <c r="F698" s="26">
        <f t="shared" si="63"/>
      </c>
      <c r="G698" s="18"/>
      <c r="H698" s="26">
        <f t="shared" si="64"/>
      </c>
      <c r="I698" s="17">
        <f t="shared" si="65"/>
      </c>
    </row>
    <row r="699" spans="3:9" ht="12.75">
      <c r="C699" s="1">
        <f t="shared" si="60"/>
      </c>
      <c r="D699" s="26">
        <f t="shared" si="61"/>
      </c>
      <c r="E699" s="26">
        <f t="shared" si="62"/>
      </c>
      <c r="F699" s="26">
        <f t="shared" si="63"/>
      </c>
      <c r="G699" s="18"/>
      <c r="H699" s="26">
        <f t="shared" si="64"/>
      </c>
      <c r="I699" s="17">
        <f t="shared" si="65"/>
      </c>
    </row>
    <row r="700" spans="3:9" ht="12.75">
      <c r="C700" s="1">
        <f t="shared" si="60"/>
      </c>
      <c r="D700" s="26">
        <f t="shared" si="61"/>
      </c>
      <c r="E700" s="26">
        <f t="shared" si="62"/>
      </c>
      <c r="F700" s="26">
        <f t="shared" si="63"/>
      </c>
      <c r="G700" s="18"/>
      <c r="H700" s="26">
        <f t="shared" si="64"/>
      </c>
      <c r="I700" s="17">
        <f t="shared" si="65"/>
      </c>
    </row>
    <row r="701" spans="3:9" ht="12.75">
      <c r="C701" s="1">
        <f t="shared" si="60"/>
      </c>
      <c r="D701" s="26">
        <f t="shared" si="61"/>
      </c>
      <c r="E701" s="26">
        <f t="shared" si="62"/>
      </c>
      <c r="F701" s="26">
        <f t="shared" si="63"/>
      </c>
      <c r="G701" s="18"/>
      <c r="H701" s="26">
        <f t="shared" si="64"/>
      </c>
      <c r="I701" s="17">
        <f t="shared" si="65"/>
      </c>
    </row>
    <row r="702" spans="3:9" ht="12.75">
      <c r="C702" s="1">
        <f t="shared" si="60"/>
      </c>
      <c r="D702" s="26">
        <f t="shared" si="61"/>
      </c>
      <c r="E702" s="26">
        <f t="shared" si="62"/>
      </c>
      <c r="F702" s="26">
        <f t="shared" si="63"/>
      </c>
      <c r="G702" s="18"/>
      <c r="H702" s="26">
        <f t="shared" si="64"/>
      </c>
      <c r="I702" s="17">
        <f t="shared" si="65"/>
      </c>
    </row>
    <row r="703" spans="3:9" ht="12.75">
      <c r="C703" s="1">
        <f t="shared" si="60"/>
      </c>
      <c r="D703" s="26">
        <f t="shared" si="61"/>
      </c>
      <c r="E703" s="26">
        <f t="shared" si="62"/>
      </c>
      <c r="F703" s="26">
        <f t="shared" si="63"/>
      </c>
      <c r="G703" s="18"/>
      <c r="H703" s="26">
        <f t="shared" si="64"/>
      </c>
      <c r="I703" s="17">
        <f t="shared" si="65"/>
      </c>
    </row>
    <row r="704" spans="3:9" ht="12.75">
      <c r="C704" s="1">
        <f t="shared" si="60"/>
      </c>
      <c r="D704" s="26">
        <f t="shared" si="61"/>
      </c>
      <c r="E704" s="26">
        <f t="shared" si="62"/>
      </c>
      <c r="F704" s="26">
        <f t="shared" si="63"/>
      </c>
      <c r="G704" s="18"/>
      <c r="H704" s="26">
        <f t="shared" si="64"/>
      </c>
      <c r="I704" s="17">
        <f t="shared" si="65"/>
      </c>
    </row>
    <row r="705" spans="3:9" ht="12.75">
      <c r="C705" s="1">
        <f t="shared" si="60"/>
      </c>
      <c r="D705" s="26">
        <f t="shared" si="61"/>
      </c>
      <c r="E705" s="26">
        <f t="shared" si="62"/>
      </c>
      <c r="F705" s="26">
        <f t="shared" si="63"/>
      </c>
      <c r="G705" s="18"/>
      <c r="H705" s="26">
        <f t="shared" si="64"/>
      </c>
      <c r="I705" s="17">
        <f t="shared" si="65"/>
      </c>
    </row>
    <row r="706" spans="3:9" ht="12.75">
      <c r="C706" s="1">
        <f t="shared" si="60"/>
      </c>
      <c r="D706" s="26">
        <f t="shared" si="61"/>
      </c>
      <c r="E706" s="26">
        <f t="shared" si="62"/>
      </c>
      <c r="F706" s="26">
        <f t="shared" si="63"/>
      </c>
      <c r="G706" s="18"/>
      <c r="H706" s="26">
        <f t="shared" si="64"/>
      </c>
      <c r="I706" s="17">
        <f t="shared" si="65"/>
      </c>
    </row>
    <row r="707" spans="3:9" ht="12.75">
      <c r="C707" s="1">
        <f t="shared" si="60"/>
      </c>
      <c r="D707" s="26">
        <f t="shared" si="61"/>
      </c>
      <c r="E707" s="26">
        <f t="shared" si="62"/>
      </c>
      <c r="F707" s="26">
        <f t="shared" si="63"/>
      </c>
      <c r="G707" s="18"/>
      <c r="H707" s="26">
        <f t="shared" si="64"/>
      </c>
      <c r="I707" s="17">
        <f t="shared" si="65"/>
      </c>
    </row>
    <row r="708" spans="3:9" ht="12.75">
      <c r="C708" s="1">
        <f t="shared" si="60"/>
      </c>
      <c r="D708" s="26">
        <f t="shared" si="61"/>
      </c>
      <c r="E708" s="26">
        <f t="shared" si="62"/>
      </c>
      <c r="F708" s="26">
        <f t="shared" si="63"/>
      </c>
      <c r="G708" s="18"/>
      <c r="H708" s="26">
        <f t="shared" si="64"/>
      </c>
      <c r="I708" s="17">
        <f t="shared" si="65"/>
      </c>
    </row>
    <row r="709" spans="3:9" ht="12.75">
      <c r="C709" s="1">
        <f t="shared" si="60"/>
      </c>
      <c r="D709" s="26">
        <f t="shared" si="61"/>
      </c>
      <c r="E709" s="26">
        <f t="shared" si="62"/>
      </c>
      <c r="F709" s="26">
        <f t="shared" si="63"/>
      </c>
      <c r="G709" s="18"/>
      <c r="H709" s="26">
        <f t="shared" si="64"/>
      </c>
      <c r="I709" s="17">
        <f t="shared" si="65"/>
      </c>
    </row>
    <row r="710" spans="3:9" ht="12.75">
      <c r="C710" s="1">
        <f t="shared" si="60"/>
      </c>
      <c r="D710" s="26">
        <f t="shared" si="61"/>
      </c>
      <c r="E710" s="26">
        <f t="shared" si="62"/>
      </c>
      <c r="F710" s="26">
        <f t="shared" si="63"/>
      </c>
      <c r="G710" s="18"/>
      <c r="H710" s="26">
        <f t="shared" si="64"/>
      </c>
      <c r="I710" s="17">
        <f t="shared" si="65"/>
      </c>
    </row>
    <row r="711" spans="3:9" ht="12.75">
      <c r="C711" s="1">
        <f t="shared" si="60"/>
      </c>
      <c r="D711" s="26">
        <f t="shared" si="61"/>
      </c>
      <c r="E711" s="26">
        <f t="shared" si="62"/>
      </c>
      <c r="F711" s="26">
        <f t="shared" si="63"/>
      </c>
      <c r="G711" s="18"/>
      <c r="H711" s="26">
        <f t="shared" si="64"/>
      </c>
      <c r="I711" s="17">
        <f t="shared" si="65"/>
      </c>
    </row>
    <row r="712" spans="3:9" ht="12.75">
      <c r="C712" s="1">
        <f t="shared" si="60"/>
      </c>
      <c r="D712" s="26">
        <f t="shared" si="61"/>
      </c>
      <c r="E712" s="26">
        <f t="shared" si="62"/>
      </c>
      <c r="F712" s="26">
        <f t="shared" si="63"/>
      </c>
      <c r="G712" s="18"/>
      <c r="H712" s="26">
        <f t="shared" si="64"/>
      </c>
      <c r="I712" s="17">
        <f t="shared" si="65"/>
      </c>
    </row>
    <row r="713" spans="3:9" ht="12.75">
      <c r="C713" s="1">
        <f t="shared" si="60"/>
      </c>
      <c r="D713" s="26">
        <f t="shared" si="61"/>
      </c>
      <c r="E713" s="26">
        <f t="shared" si="62"/>
      </c>
      <c r="F713" s="26">
        <f t="shared" si="63"/>
      </c>
      <c r="G713" s="18"/>
      <c r="H713" s="26">
        <f t="shared" si="64"/>
      </c>
      <c r="I713" s="17">
        <f t="shared" si="65"/>
      </c>
    </row>
    <row r="714" spans="3:9" ht="12.75">
      <c r="C714" s="1">
        <f t="shared" si="60"/>
      </c>
      <c r="D714" s="26">
        <f t="shared" si="61"/>
      </c>
      <c r="E714" s="26">
        <f t="shared" si="62"/>
      </c>
      <c r="F714" s="26">
        <f t="shared" si="63"/>
      </c>
      <c r="G714" s="18"/>
      <c r="H714" s="26">
        <f t="shared" si="64"/>
      </c>
      <c r="I714" s="17">
        <f t="shared" si="65"/>
      </c>
    </row>
    <row r="715" spans="3:9" ht="12.75">
      <c r="C715" s="1">
        <f aca="true" t="shared" si="66" ref="C715:C778">IF(AND(H714&lt;&gt;"",H714&gt;0),C714+1,REPT(,1))</f>
      </c>
      <c r="D715" s="26">
        <f aca="true" t="shared" si="67" ref="D715:D778">IF(AND(H714&lt;&gt;"",H714&gt;0),IF($D$5&lt;=H714,$D$5,H714),REPT(,1))</f>
      </c>
      <c r="E715" s="26">
        <f aca="true" t="shared" si="68" ref="E715:E778">IF(AND(H714&lt;&gt;"",H714&gt;0),$D$6/12*H714,REPT(,1))</f>
      </c>
      <c r="F715" s="26">
        <f aca="true" t="shared" si="69" ref="F715:F778">IF(AND(H714&lt;&gt;"",H714&gt;0),D715-E715,REPT(,1))</f>
      </c>
      <c r="G715" s="18"/>
      <c r="H715" s="26">
        <f aca="true" t="shared" si="70" ref="H715:H778">IF(AND(H714&lt;&gt;"",H714&gt;0),IF(D715-H714&lt;0,H714-F715-G715,D715-H714),REPT(,1))</f>
      </c>
      <c r="I715" s="17">
        <f t="shared" si="65"/>
      </c>
    </row>
    <row r="716" spans="3:9" ht="12.75">
      <c r="C716" s="1">
        <f t="shared" si="66"/>
      </c>
      <c r="D716" s="26">
        <f t="shared" si="67"/>
      </c>
      <c r="E716" s="26">
        <f t="shared" si="68"/>
      </c>
      <c r="F716" s="26">
        <f t="shared" si="69"/>
      </c>
      <c r="G716" s="18"/>
      <c r="H716" s="26">
        <f t="shared" si="70"/>
      </c>
      <c r="I716" s="17">
        <f t="shared" si="65"/>
      </c>
    </row>
    <row r="717" spans="3:9" ht="12.75">
      <c r="C717" s="1">
        <f t="shared" si="66"/>
      </c>
      <c r="D717" s="26">
        <f t="shared" si="67"/>
      </c>
      <c r="E717" s="26">
        <f t="shared" si="68"/>
      </c>
      <c r="F717" s="26">
        <f t="shared" si="69"/>
      </c>
      <c r="G717" s="18"/>
      <c r="H717" s="26">
        <f t="shared" si="70"/>
      </c>
      <c r="I717" s="17">
        <f aca="true" t="shared" si="71" ref="I717:I780">IF(ISERROR(E717+I716),"",E717+I716)</f>
      </c>
    </row>
    <row r="718" spans="3:9" ht="12.75">
      <c r="C718" s="1">
        <f t="shared" si="66"/>
      </c>
      <c r="D718" s="26">
        <f t="shared" si="67"/>
      </c>
      <c r="E718" s="26">
        <f t="shared" si="68"/>
      </c>
      <c r="F718" s="26">
        <f t="shared" si="69"/>
      </c>
      <c r="G718" s="18"/>
      <c r="H718" s="26">
        <f t="shared" si="70"/>
      </c>
      <c r="I718" s="17">
        <f t="shared" si="71"/>
      </c>
    </row>
    <row r="719" spans="3:9" ht="12.75">
      <c r="C719" s="1">
        <f t="shared" si="66"/>
      </c>
      <c r="D719" s="26">
        <f t="shared" si="67"/>
      </c>
      <c r="E719" s="26">
        <f t="shared" si="68"/>
      </c>
      <c r="F719" s="26">
        <f t="shared" si="69"/>
      </c>
      <c r="G719" s="18"/>
      <c r="H719" s="26">
        <f t="shared" si="70"/>
      </c>
      <c r="I719" s="17">
        <f t="shared" si="71"/>
      </c>
    </row>
    <row r="720" spans="3:9" ht="12.75">
      <c r="C720" s="1">
        <f t="shared" si="66"/>
      </c>
      <c r="D720" s="26">
        <f t="shared" si="67"/>
      </c>
      <c r="E720" s="26">
        <f t="shared" si="68"/>
      </c>
      <c r="F720" s="26">
        <f t="shared" si="69"/>
      </c>
      <c r="G720" s="18"/>
      <c r="H720" s="26">
        <f t="shared" si="70"/>
      </c>
      <c r="I720" s="17">
        <f t="shared" si="71"/>
      </c>
    </row>
    <row r="721" spans="3:9" ht="12.75">
      <c r="C721" s="1">
        <f t="shared" si="66"/>
      </c>
      <c r="D721" s="26">
        <f t="shared" si="67"/>
      </c>
      <c r="E721" s="26">
        <f t="shared" si="68"/>
      </c>
      <c r="F721" s="26">
        <f t="shared" si="69"/>
      </c>
      <c r="G721" s="18"/>
      <c r="H721" s="26">
        <f t="shared" si="70"/>
      </c>
      <c r="I721" s="17">
        <f t="shared" si="71"/>
      </c>
    </row>
    <row r="722" spans="3:9" ht="12.75">
      <c r="C722" s="1">
        <f t="shared" si="66"/>
      </c>
      <c r="D722" s="26">
        <f t="shared" si="67"/>
      </c>
      <c r="E722" s="26">
        <f t="shared" si="68"/>
      </c>
      <c r="F722" s="26">
        <f t="shared" si="69"/>
      </c>
      <c r="G722" s="18"/>
      <c r="H722" s="26">
        <f t="shared" si="70"/>
      </c>
      <c r="I722" s="17">
        <f t="shared" si="71"/>
      </c>
    </row>
    <row r="723" spans="3:9" ht="12.75">
      <c r="C723" s="1">
        <f t="shared" si="66"/>
      </c>
      <c r="D723" s="26">
        <f t="shared" si="67"/>
      </c>
      <c r="E723" s="26">
        <f t="shared" si="68"/>
      </c>
      <c r="F723" s="26">
        <f t="shared" si="69"/>
      </c>
      <c r="G723" s="18"/>
      <c r="H723" s="26">
        <f t="shared" si="70"/>
      </c>
      <c r="I723" s="17">
        <f t="shared" si="71"/>
      </c>
    </row>
    <row r="724" spans="3:9" ht="12.75">
      <c r="C724" s="1">
        <f t="shared" si="66"/>
      </c>
      <c r="D724" s="26">
        <f t="shared" si="67"/>
      </c>
      <c r="E724" s="26">
        <f t="shared" si="68"/>
      </c>
      <c r="F724" s="26">
        <f t="shared" si="69"/>
      </c>
      <c r="G724" s="18"/>
      <c r="H724" s="26">
        <f t="shared" si="70"/>
      </c>
      <c r="I724" s="17">
        <f t="shared" si="71"/>
      </c>
    </row>
    <row r="725" spans="3:9" ht="12.75">
      <c r="C725" s="1">
        <f t="shared" si="66"/>
      </c>
      <c r="D725" s="26">
        <f t="shared" si="67"/>
      </c>
      <c r="E725" s="26">
        <f t="shared" si="68"/>
      </c>
      <c r="F725" s="26">
        <f t="shared" si="69"/>
      </c>
      <c r="G725" s="18"/>
      <c r="H725" s="26">
        <f t="shared" si="70"/>
      </c>
      <c r="I725" s="17">
        <f t="shared" si="71"/>
      </c>
    </row>
    <row r="726" spans="3:9" ht="12.75">
      <c r="C726" s="1">
        <f t="shared" si="66"/>
      </c>
      <c r="D726" s="26">
        <f t="shared" si="67"/>
      </c>
      <c r="E726" s="26">
        <f t="shared" si="68"/>
      </c>
      <c r="F726" s="26">
        <f t="shared" si="69"/>
      </c>
      <c r="G726" s="18"/>
      <c r="H726" s="26">
        <f t="shared" si="70"/>
      </c>
      <c r="I726" s="17">
        <f t="shared" si="71"/>
      </c>
    </row>
    <row r="727" spans="3:9" ht="12.75">
      <c r="C727" s="1">
        <f t="shared" si="66"/>
      </c>
      <c r="D727" s="26">
        <f t="shared" si="67"/>
      </c>
      <c r="E727" s="26">
        <f t="shared" si="68"/>
      </c>
      <c r="F727" s="26">
        <f t="shared" si="69"/>
      </c>
      <c r="G727" s="18"/>
      <c r="H727" s="26">
        <f t="shared" si="70"/>
      </c>
      <c r="I727" s="17">
        <f t="shared" si="71"/>
      </c>
    </row>
    <row r="728" spans="3:9" ht="12.75">
      <c r="C728" s="1">
        <f t="shared" si="66"/>
      </c>
      <c r="D728" s="26">
        <f t="shared" si="67"/>
      </c>
      <c r="E728" s="26">
        <f t="shared" si="68"/>
      </c>
      <c r="F728" s="26">
        <f t="shared" si="69"/>
      </c>
      <c r="G728" s="18"/>
      <c r="H728" s="26">
        <f t="shared" si="70"/>
      </c>
      <c r="I728" s="17">
        <f t="shared" si="71"/>
      </c>
    </row>
    <row r="729" spans="3:9" ht="12.75">
      <c r="C729" s="1">
        <f t="shared" si="66"/>
      </c>
      <c r="D729" s="26">
        <f t="shared" si="67"/>
      </c>
      <c r="E729" s="26">
        <f t="shared" si="68"/>
      </c>
      <c r="F729" s="26">
        <f t="shared" si="69"/>
      </c>
      <c r="G729" s="18"/>
      <c r="H729" s="26">
        <f t="shared" si="70"/>
      </c>
      <c r="I729" s="17">
        <f t="shared" si="71"/>
      </c>
    </row>
    <row r="730" spans="3:9" ht="12.75">
      <c r="C730" s="1">
        <f t="shared" si="66"/>
      </c>
      <c r="D730" s="26">
        <f t="shared" si="67"/>
      </c>
      <c r="E730" s="26">
        <f t="shared" si="68"/>
      </c>
      <c r="F730" s="26">
        <f t="shared" si="69"/>
      </c>
      <c r="G730" s="18"/>
      <c r="H730" s="26">
        <f t="shared" si="70"/>
      </c>
      <c r="I730" s="17">
        <f t="shared" si="71"/>
      </c>
    </row>
    <row r="731" spans="3:9" ht="12.75">
      <c r="C731" s="1">
        <f t="shared" si="66"/>
      </c>
      <c r="D731" s="26">
        <f t="shared" si="67"/>
      </c>
      <c r="E731" s="26">
        <f t="shared" si="68"/>
      </c>
      <c r="F731" s="26">
        <f t="shared" si="69"/>
      </c>
      <c r="G731" s="18"/>
      <c r="H731" s="26">
        <f t="shared" si="70"/>
      </c>
      <c r="I731" s="17">
        <f t="shared" si="71"/>
      </c>
    </row>
    <row r="732" spans="3:9" ht="12.75">
      <c r="C732" s="1">
        <f t="shared" si="66"/>
      </c>
      <c r="D732" s="26">
        <f t="shared" si="67"/>
      </c>
      <c r="E732" s="26">
        <f t="shared" si="68"/>
      </c>
      <c r="F732" s="26">
        <f t="shared" si="69"/>
      </c>
      <c r="G732" s="18"/>
      <c r="H732" s="26">
        <f t="shared" si="70"/>
      </c>
      <c r="I732" s="17">
        <f t="shared" si="71"/>
      </c>
    </row>
    <row r="733" spans="3:9" ht="12.75">
      <c r="C733" s="1">
        <f t="shared" si="66"/>
      </c>
      <c r="D733" s="26">
        <f t="shared" si="67"/>
      </c>
      <c r="E733" s="26">
        <f t="shared" si="68"/>
      </c>
      <c r="F733" s="26">
        <f t="shared" si="69"/>
      </c>
      <c r="G733" s="18"/>
      <c r="H733" s="26">
        <f t="shared" si="70"/>
      </c>
      <c r="I733" s="17">
        <f t="shared" si="71"/>
      </c>
    </row>
    <row r="734" spans="3:9" ht="12.75">
      <c r="C734" s="1">
        <f t="shared" si="66"/>
      </c>
      <c r="D734" s="26">
        <f t="shared" si="67"/>
      </c>
      <c r="E734" s="26">
        <f t="shared" si="68"/>
      </c>
      <c r="F734" s="26">
        <f t="shared" si="69"/>
      </c>
      <c r="G734" s="18"/>
      <c r="H734" s="26">
        <f t="shared" si="70"/>
      </c>
      <c r="I734" s="17">
        <f t="shared" si="71"/>
      </c>
    </row>
    <row r="735" spans="3:9" ht="12.75">
      <c r="C735" s="1">
        <f t="shared" si="66"/>
      </c>
      <c r="D735" s="26">
        <f t="shared" si="67"/>
      </c>
      <c r="E735" s="26">
        <f t="shared" si="68"/>
      </c>
      <c r="F735" s="26">
        <f t="shared" si="69"/>
      </c>
      <c r="G735" s="18"/>
      <c r="H735" s="26">
        <f t="shared" si="70"/>
      </c>
      <c r="I735" s="17">
        <f t="shared" si="71"/>
      </c>
    </row>
    <row r="736" spans="3:9" ht="12.75">
      <c r="C736" s="1">
        <f t="shared" si="66"/>
      </c>
      <c r="D736" s="26">
        <f t="shared" si="67"/>
      </c>
      <c r="E736" s="26">
        <f t="shared" si="68"/>
      </c>
      <c r="F736" s="26">
        <f t="shared" si="69"/>
      </c>
      <c r="G736" s="18"/>
      <c r="H736" s="26">
        <f t="shared" si="70"/>
      </c>
      <c r="I736" s="17">
        <f t="shared" si="71"/>
      </c>
    </row>
    <row r="737" spans="3:9" ht="12.75">
      <c r="C737" s="1">
        <f t="shared" si="66"/>
      </c>
      <c r="D737" s="26">
        <f t="shared" si="67"/>
      </c>
      <c r="E737" s="26">
        <f t="shared" si="68"/>
      </c>
      <c r="F737" s="26">
        <f t="shared" si="69"/>
      </c>
      <c r="G737" s="18"/>
      <c r="H737" s="26">
        <f t="shared" si="70"/>
      </c>
      <c r="I737" s="17">
        <f t="shared" si="71"/>
      </c>
    </row>
    <row r="738" spans="3:9" ht="12.75">
      <c r="C738" s="1">
        <f t="shared" si="66"/>
      </c>
      <c r="D738" s="26">
        <f t="shared" si="67"/>
      </c>
      <c r="E738" s="26">
        <f t="shared" si="68"/>
      </c>
      <c r="F738" s="26">
        <f t="shared" si="69"/>
      </c>
      <c r="G738" s="18"/>
      <c r="H738" s="26">
        <f t="shared" si="70"/>
      </c>
      <c r="I738" s="17">
        <f t="shared" si="71"/>
      </c>
    </row>
    <row r="739" spans="3:9" ht="12.75">
      <c r="C739" s="1">
        <f t="shared" si="66"/>
      </c>
      <c r="D739" s="26">
        <f t="shared" si="67"/>
      </c>
      <c r="E739" s="26">
        <f t="shared" si="68"/>
      </c>
      <c r="F739" s="26">
        <f t="shared" si="69"/>
      </c>
      <c r="G739" s="18"/>
      <c r="H739" s="26">
        <f t="shared" si="70"/>
      </c>
      <c r="I739" s="17">
        <f t="shared" si="71"/>
      </c>
    </row>
    <row r="740" spans="3:9" ht="12.75">
      <c r="C740" s="1">
        <f t="shared" si="66"/>
      </c>
      <c r="D740" s="26">
        <f t="shared" si="67"/>
      </c>
      <c r="E740" s="26">
        <f t="shared" si="68"/>
      </c>
      <c r="F740" s="26">
        <f t="shared" si="69"/>
      </c>
      <c r="G740" s="18"/>
      <c r="H740" s="26">
        <f t="shared" si="70"/>
      </c>
      <c r="I740" s="17">
        <f t="shared" si="71"/>
      </c>
    </row>
    <row r="741" spans="3:9" ht="12.75">
      <c r="C741" s="1">
        <f t="shared" si="66"/>
      </c>
      <c r="D741" s="26">
        <f t="shared" si="67"/>
      </c>
      <c r="E741" s="26">
        <f t="shared" si="68"/>
      </c>
      <c r="F741" s="26">
        <f t="shared" si="69"/>
      </c>
      <c r="G741" s="18"/>
      <c r="H741" s="26">
        <f t="shared" si="70"/>
      </c>
      <c r="I741" s="17">
        <f t="shared" si="71"/>
      </c>
    </row>
    <row r="742" spans="3:9" ht="12.75">
      <c r="C742" s="1">
        <f t="shared" si="66"/>
      </c>
      <c r="D742" s="26">
        <f t="shared" si="67"/>
      </c>
      <c r="E742" s="26">
        <f t="shared" si="68"/>
      </c>
      <c r="F742" s="26">
        <f t="shared" si="69"/>
      </c>
      <c r="G742" s="18"/>
      <c r="H742" s="26">
        <f t="shared" si="70"/>
      </c>
      <c r="I742" s="17">
        <f t="shared" si="71"/>
      </c>
    </row>
    <row r="743" spans="3:9" ht="12.75">
      <c r="C743" s="1">
        <f t="shared" si="66"/>
      </c>
      <c r="D743" s="26">
        <f t="shared" si="67"/>
      </c>
      <c r="E743" s="26">
        <f t="shared" si="68"/>
      </c>
      <c r="F743" s="26">
        <f t="shared" si="69"/>
      </c>
      <c r="G743" s="18"/>
      <c r="H743" s="26">
        <f t="shared" si="70"/>
      </c>
      <c r="I743" s="17">
        <f t="shared" si="71"/>
      </c>
    </row>
    <row r="744" spans="3:9" ht="12.75">
      <c r="C744" s="1">
        <f t="shared" si="66"/>
      </c>
      <c r="D744" s="26">
        <f t="shared" si="67"/>
      </c>
      <c r="E744" s="26">
        <f t="shared" si="68"/>
      </c>
      <c r="F744" s="26">
        <f t="shared" si="69"/>
      </c>
      <c r="G744" s="18"/>
      <c r="H744" s="26">
        <f t="shared" si="70"/>
      </c>
      <c r="I744" s="17">
        <f t="shared" si="71"/>
      </c>
    </row>
    <row r="745" spans="3:9" ht="12.75">
      <c r="C745" s="1">
        <f t="shared" si="66"/>
      </c>
      <c r="D745" s="26">
        <f t="shared" si="67"/>
      </c>
      <c r="E745" s="26">
        <f t="shared" si="68"/>
      </c>
      <c r="F745" s="26">
        <f t="shared" si="69"/>
      </c>
      <c r="G745" s="18"/>
      <c r="H745" s="26">
        <f t="shared" si="70"/>
      </c>
      <c r="I745" s="17">
        <f t="shared" si="71"/>
      </c>
    </row>
    <row r="746" spans="3:9" ht="12.75">
      <c r="C746" s="1">
        <f t="shared" si="66"/>
      </c>
      <c r="D746" s="26">
        <f t="shared" si="67"/>
      </c>
      <c r="E746" s="26">
        <f t="shared" si="68"/>
      </c>
      <c r="F746" s="26">
        <f t="shared" si="69"/>
      </c>
      <c r="G746" s="18"/>
      <c r="H746" s="26">
        <f t="shared" si="70"/>
      </c>
      <c r="I746" s="17">
        <f t="shared" si="71"/>
      </c>
    </row>
    <row r="747" spans="3:9" ht="12.75">
      <c r="C747" s="1">
        <f t="shared" si="66"/>
      </c>
      <c r="D747" s="26">
        <f t="shared" si="67"/>
      </c>
      <c r="E747" s="26">
        <f t="shared" si="68"/>
      </c>
      <c r="F747" s="26">
        <f t="shared" si="69"/>
      </c>
      <c r="G747" s="18"/>
      <c r="H747" s="26">
        <f t="shared" si="70"/>
      </c>
      <c r="I747" s="17">
        <f t="shared" si="71"/>
      </c>
    </row>
    <row r="748" spans="3:9" ht="12.75">
      <c r="C748" s="1">
        <f t="shared" si="66"/>
      </c>
      <c r="D748" s="26">
        <f t="shared" si="67"/>
      </c>
      <c r="E748" s="26">
        <f t="shared" si="68"/>
      </c>
      <c r="F748" s="26">
        <f t="shared" si="69"/>
      </c>
      <c r="G748" s="18"/>
      <c r="H748" s="26">
        <f t="shared" si="70"/>
      </c>
      <c r="I748" s="17">
        <f t="shared" si="71"/>
      </c>
    </row>
    <row r="749" spans="3:9" ht="12.75">
      <c r="C749" s="1">
        <f t="shared" si="66"/>
      </c>
      <c r="D749" s="26">
        <f t="shared" si="67"/>
      </c>
      <c r="E749" s="26">
        <f t="shared" si="68"/>
      </c>
      <c r="F749" s="26">
        <f t="shared" si="69"/>
      </c>
      <c r="G749" s="18"/>
      <c r="H749" s="26">
        <f t="shared" si="70"/>
      </c>
      <c r="I749" s="17">
        <f t="shared" si="71"/>
      </c>
    </row>
    <row r="750" spans="3:9" ht="12.75">
      <c r="C750" s="1">
        <f t="shared" si="66"/>
      </c>
      <c r="D750" s="26">
        <f t="shared" si="67"/>
      </c>
      <c r="E750" s="26">
        <f t="shared" si="68"/>
      </c>
      <c r="F750" s="26">
        <f t="shared" si="69"/>
      </c>
      <c r="G750" s="18"/>
      <c r="H750" s="26">
        <f t="shared" si="70"/>
      </c>
      <c r="I750" s="17">
        <f t="shared" si="71"/>
      </c>
    </row>
    <row r="751" spans="3:9" ht="12.75">
      <c r="C751" s="1">
        <f t="shared" si="66"/>
      </c>
      <c r="D751" s="26">
        <f t="shared" si="67"/>
      </c>
      <c r="E751" s="26">
        <f t="shared" si="68"/>
      </c>
      <c r="F751" s="26">
        <f t="shared" si="69"/>
      </c>
      <c r="G751" s="18"/>
      <c r="H751" s="26">
        <f t="shared" si="70"/>
      </c>
      <c r="I751" s="17">
        <f t="shared" si="71"/>
      </c>
    </row>
    <row r="752" spans="3:9" ht="12.75">
      <c r="C752" s="1">
        <f t="shared" si="66"/>
      </c>
      <c r="D752" s="26">
        <f t="shared" si="67"/>
      </c>
      <c r="E752" s="26">
        <f t="shared" si="68"/>
      </c>
      <c r="F752" s="26">
        <f t="shared" si="69"/>
      </c>
      <c r="G752" s="18"/>
      <c r="H752" s="26">
        <f t="shared" si="70"/>
      </c>
      <c r="I752" s="17">
        <f t="shared" si="71"/>
      </c>
    </row>
    <row r="753" spans="3:9" ht="12.75">
      <c r="C753" s="1">
        <f t="shared" si="66"/>
      </c>
      <c r="D753" s="26">
        <f t="shared" si="67"/>
      </c>
      <c r="E753" s="26">
        <f t="shared" si="68"/>
      </c>
      <c r="F753" s="26">
        <f t="shared" si="69"/>
      </c>
      <c r="G753" s="18"/>
      <c r="H753" s="26">
        <f t="shared" si="70"/>
      </c>
      <c r="I753" s="17">
        <f t="shared" si="71"/>
      </c>
    </row>
    <row r="754" spans="3:9" ht="12.75">
      <c r="C754" s="1">
        <f t="shared" si="66"/>
      </c>
      <c r="D754" s="26">
        <f t="shared" si="67"/>
      </c>
      <c r="E754" s="26">
        <f t="shared" si="68"/>
      </c>
      <c r="F754" s="26">
        <f t="shared" si="69"/>
      </c>
      <c r="G754" s="18"/>
      <c r="H754" s="26">
        <f t="shared" si="70"/>
      </c>
      <c r="I754" s="17">
        <f t="shared" si="71"/>
      </c>
    </row>
    <row r="755" spans="3:9" ht="12.75">
      <c r="C755" s="1">
        <f t="shared" si="66"/>
      </c>
      <c r="D755" s="26">
        <f t="shared" si="67"/>
      </c>
      <c r="E755" s="26">
        <f t="shared" si="68"/>
      </c>
      <c r="F755" s="26">
        <f t="shared" si="69"/>
      </c>
      <c r="G755" s="18"/>
      <c r="H755" s="26">
        <f t="shared" si="70"/>
      </c>
      <c r="I755" s="17">
        <f t="shared" si="71"/>
      </c>
    </row>
    <row r="756" spans="3:9" ht="12.75">
      <c r="C756" s="1">
        <f t="shared" si="66"/>
      </c>
      <c r="D756" s="26">
        <f t="shared" si="67"/>
      </c>
      <c r="E756" s="26">
        <f t="shared" si="68"/>
      </c>
      <c r="F756" s="26">
        <f t="shared" si="69"/>
      </c>
      <c r="G756" s="18"/>
      <c r="H756" s="26">
        <f t="shared" si="70"/>
      </c>
      <c r="I756" s="17">
        <f t="shared" si="71"/>
      </c>
    </row>
    <row r="757" spans="3:9" ht="12.75">
      <c r="C757" s="1">
        <f t="shared" si="66"/>
      </c>
      <c r="D757" s="26">
        <f t="shared" si="67"/>
      </c>
      <c r="E757" s="26">
        <f t="shared" si="68"/>
      </c>
      <c r="F757" s="26">
        <f t="shared" si="69"/>
      </c>
      <c r="G757" s="18"/>
      <c r="H757" s="26">
        <f t="shared" si="70"/>
      </c>
      <c r="I757" s="17">
        <f t="shared" si="71"/>
      </c>
    </row>
    <row r="758" spans="3:9" ht="12.75">
      <c r="C758" s="1">
        <f t="shared" si="66"/>
      </c>
      <c r="D758" s="26">
        <f t="shared" si="67"/>
      </c>
      <c r="E758" s="26">
        <f t="shared" si="68"/>
      </c>
      <c r="F758" s="26">
        <f t="shared" si="69"/>
      </c>
      <c r="G758" s="18"/>
      <c r="H758" s="26">
        <f t="shared" si="70"/>
      </c>
      <c r="I758" s="17">
        <f t="shared" si="71"/>
      </c>
    </row>
    <row r="759" spans="3:9" ht="12.75">
      <c r="C759" s="1">
        <f t="shared" si="66"/>
      </c>
      <c r="D759" s="26">
        <f t="shared" si="67"/>
      </c>
      <c r="E759" s="26">
        <f t="shared" si="68"/>
      </c>
      <c r="F759" s="26">
        <f t="shared" si="69"/>
      </c>
      <c r="G759" s="18"/>
      <c r="H759" s="26">
        <f t="shared" si="70"/>
      </c>
      <c r="I759" s="17">
        <f t="shared" si="71"/>
      </c>
    </row>
    <row r="760" spans="3:9" ht="12.75">
      <c r="C760" s="1">
        <f t="shared" si="66"/>
      </c>
      <c r="D760" s="26">
        <f t="shared" si="67"/>
      </c>
      <c r="E760" s="26">
        <f t="shared" si="68"/>
      </c>
      <c r="F760" s="26">
        <f t="shared" si="69"/>
      </c>
      <c r="G760" s="18"/>
      <c r="H760" s="26">
        <f t="shared" si="70"/>
      </c>
      <c r="I760" s="17">
        <f t="shared" si="71"/>
      </c>
    </row>
    <row r="761" spans="3:9" ht="12.75">
      <c r="C761" s="1">
        <f t="shared" si="66"/>
      </c>
      <c r="D761" s="26">
        <f t="shared" si="67"/>
      </c>
      <c r="E761" s="26">
        <f t="shared" si="68"/>
      </c>
      <c r="F761" s="26">
        <f t="shared" si="69"/>
      </c>
      <c r="G761" s="18"/>
      <c r="H761" s="26">
        <f t="shared" si="70"/>
      </c>
      <c r="I761" s="17">
        <f t="shared" si="71"/>
      </c>
    </row>
    <row r="762" spans="3:9" ht="12.75">
      <c r="C762" s="1">
        <f t="shared" si="66"/>
      </c>
      <c r="D762" s="26">
        <f t="shared" si="67"/>
      </c>
      <c r="E762" s="26">
        <f t="shared" si="68"/>
      </c>
      <c r="F762" s="26">
        <f t="shared" si="69"/>
      </c>
      <c r="G762" s="18"/>
      <c r="H762" s="26">
        <f t="shared" si="70"/>
      </c>
      <c r="I762" s="17">
        <f t="shared" si="71"/>
      </c>
    </row>
    <row r="763" spans="3:9" ht="12.75">
      <c r="C763" s="1">
        <f t="shared" si="66"/>
      </c>
      <c r="D763" s="26">
        <f t="shared" si="67"/>
      </c>
      <c r="E763" s="26">
        <f t="shared" si="68"/>
      </c>
      <c r="F763" s="26">
        <f t="shared" si="69"/>
      </c>
      <c r="G763" s="18"/>
      <c r="H763" s="26">
        <f t="shared" si="70"/>
      </c>
      <c r="I763" s="17">
        <f t="shared" si="71"/>
      </c>
    </row>
    <row r="764" spans="3:9" ht="12.75">
      <c r="C764" s="1">
        <f t="shared" si="66"/>
      </c>
      <c r="D764" s="26">
        <f t="shared" si="67"/>
      </c>
      <c r="E764" s="26">
        <f t="shared" si="68"/>
      </c>
      <c r="F764" s="26">
        <f t="shared" si="69"/>
      </c>
      <c r="G764" s="18"/>
      <c r="H764" s="26">
        <f t="shared" si="70"/>
      </c>
      <c r="I764" s="17">
        <f t="shared" si="71"/>
      </c>
    </row>
    <row r="765" spans="3:9" ht="12.75">
      <c r="C765" s="1">
        <f t="shared" si="66"/>
      </c>
      <c r="D765" s="26">
        <f t="shared" si="67"/>
      </c>
      <c r="E765" s="26">
        <f t="shared" si="68"/>
      </c>
      <c r="F765" s="26">
        <f t="shared" si="69"/>
      </c>
      <c r="G765" s="18"/>
      <c r="H765" s="26">
        <f t="shared" si="70"/>
      </c>
      <c r="I765" s="17">
        <f t="shared" si="71"/>
      </c>
    </row>
    <row r="766" spans="3:9" ht="12.75">
      <c r="C766" s="1">
        <f t="shared" si="66"/>
      </c>
      <c r="D766" s="26">
        <f t="shared" si="67"/>
      </c>
      <c r="E766" s="26">
        <f t="shared" si="68"/>
      </c>
      <c r="F766" s="26">
        <f t="shared" si="69"/>
      </c>
      <c r="G766" s="18"/>
      <c r="H766" s="26">
        <f t="shared" si="70"/>
      </c>
      <c r="I766" s="17">
        <f t="shared" si="71"/>
      </c>
    </row>
    <row r="767" spans="3:9" ht="12.75">
      <c r="C767" s="1">
        <f t="shared" si="66"/>
      </c>
      <c r="D767" s="26">
        <f t="shared" si="67"/>
      </c>
      <c r="E767" s="26">
        <f t="shared" si="68"/>
      </c>
      <c r="F767" s="26">
        <f t="shared" si="69"/>
      </c>
      <c r="G767" s="18"/>
      <c r="H767" s="26">
        <f t="shared" si="70"/>
      </c>
      <c r="I767" s="17">
        <f t="shared" si="71"/>
      </c>
    </row>
    <row r="768" spans="3:9" ht="12.75">
      <c r="C768" s="1">
        <f t="shared" si="66"/>
      </c>
      <c r="D768" s="26">
        <f t="shared" si="67"/>
      </c>
      <c r="E768" s="26">
        <f t="shared" si="68"/>
      </c>
      <c r="F768" s="26">
        <f t="shared" si="69"/>
      </c>
      <c r="G768" s="18"/>
      <c r="H768" s="26">
        <f t="shared" si="70"/>
      </c>
      <c r="I768" s="17">
        <f t="shared" si="71"/>
      </c>
    </row>
    <row r="769" spans="3:9" ht="12.75">
      <c r="C769" s="1">
        <f t="shared" si="66"/>
      </c>
      <c r="D769" s="26">
        <f t="shared" si="67"/>
      </c>
      <c r="E769" s="26">
        <f t="shared" si="68"/>
      </c>
      <c r="F769" s="26">
        <f t="shared" si="69"/>
      </c>
      <c r="G769" s="18"/>
      <c r="H769" s="26">
        <f t="shared" si="70"/>
      </c>
      <c r="I769" s="17">
        <f t="shared" si="71"/>
      </c>
    </row>
    <row r="770" spans="3:9" ht="12.75">
      <c r="C770" s="1">
        <f t="shared" si="66"/>
      </c>
      <c r="D770" s="26">
        <f t="shared" si="67"/>
      </c>
      <c r="E770" s="26">
        <f t="shared" si="68"/>
      </c>
      <c r="F770" s="26">
        <f t="shared" si="69"/>
      </c>
      <c r="G770" s="18"/>
      <c r="H770" s="26">
        <f t="shared" si="70"/>
      </c>
      <c r="I770" s="17">
        <f t="shared" si="71"/>
      </c>
    </row>
    <row r="771" spans="3:9" ht="12.75">
      <c r="C771" s="1">
        <f t="shared" si="66"/>
      </c>
      <c r="D771" s="26">
        <f t="shared" si="67"/>
      </c>
      <c r="E771" s="26">
        <f t="shared" si="68"/>
      </c>
      <c r="F771" s="26">
        <f t="shared" si="69"/>
      </c>
      <c r="G771" s="18"/>
      <c r="H771" s="26">
        <f t="shared" si="70"/>
      </c>
      <c r="I771" s="17">
        <f t="shared" si="71"/>
      </c>
    </row>
    <row r="772" spans="3:9" ht="12.75">
      <c r="C772" s="1">
        <f t="shared" si="66"/>
      </c>
      <c r="D772" s="26">
        <f t="shared" si="67"/>
      </c>
      <c r="E772" s="26">
        <f t="shared" si="68"/>
      </c>
      <c r="F772" s="26">
        <f t="shared" si="69"/>
      </c>
      <c r="G772" s="18"/>
      <c r="H772" s="26">
        <f t="shared" si="70"/>
      </c>
      <c r="I772" s="17">
        <f t="shared" si="71"/>
      </c>
    </row>
    <row r="773" spans="3:9" ht="12.75">
      <c r="C773" s="1">
        <f t="shared" si="66"/>
      </c>
      <c r="D773" s="26">
        <f t="shared" si="67"/>
      </c>
      <c r="E773" s="26">
        <f t="shared" si="68"/>
      </c>
      <c r="F773" s="26">
        <f t="shared" si="69"/>
      </c>
      <c r="G773" s="18"/>
      <c r="H773" s="26">
        <f t="shared" si="70"/>
      </c>
      <c r="I773" s="17">
        <f t="shared" si="71"/>
      </c>
    </row>
    <row r="774" spans="3:9" ht="12.75">
      <c r="C774" s="1">
        <f t="shared" si="66"/>
      </c>
      <c r="D774" s="26">
        <f t="shared" si="67"/>
      </c>
      <c r="E774" s="26">
        <f t="shared" si="68"/>
      </c>
      <c r="F774" s="26">
        <f t="shared" si="69"/>
      </c>
      <c r="G774" s="18"/>
      <c r="H774" s="26">
        <f t="shared" si="70"/>
      </c>
      <c r="I774" s="17">
        <f t="shared" si="71"/>
      </c>
    </row>
    <row r="775" spans="3:9" ht="12.75">
      <c r="C775" s="1">
        <f t="shared" si="66"/>
      </c>
      <c r="D775" s="26">
        <f t="shared" si="67"/>
      </c>
      <c r="E775" s="26">
        <f t="shared" si="68"/>
      </c>
      <c r="F775" s="26">
        <f t="shared" si="69"/>
      </c>
      <c r="G775" s="18"/>
      <c r="H775" s="26">
        <f t="shared" si="70"/>
      </c>
      <c r="I775" s="17">
        <f t="shared" si="71"/>
      </c>
    </row>
    <row r="776" spans="3:9" ht="12.75">
      <c r="C776" s="1">
        <f t="shared" si="66"/>
      </c>
      <c r="D776" s="26">
        <f t="shared" si="67"/>
      </c>
      <c r="E776" s="26">
        <f t="shared" si="68"/>
      </c>
      <c r="F776" s="26">
        <f t="shared" si="69"/>
      </c>
      <c r="G776" s="18"/>
      <c r="H776" s="26">
        <f t="shared" si="70"/>
      </c>
      <c r="I776" s="17">
        <f t="shared" si="71"/>
      </c>
    </row>
    <row r="777" spans="3:9" ht="12.75">
      <c r="C777" s="1">
        <f t="shared" si="66"/>
      </c>
      <c r="D777" s="26">
        <f t="shared" si="67"/>
      </c>
      <c r="E777" s="26">
        <f t="shared" si="68"/>
      </c>
      <c r="F777" s="26">
        <f t="shared" si="69"/>
      </c>
      <c r="G777" s="18"/>
      <c r="H777" s="26">
        <f t="shared" si="70"/>
      </c>
      <c r="I777" s="17">
        <f t="shared" si="71"/>
      </c>
    </row>
    <row r="778" spans="3:9" ht="12.75">
      <c r="C778" s="1">
        <f t="shared" si="66"/>
      </c>
      <c r="D778" s="26">
        <f t="shared" si="67"/>
      </c>
      <c r="E778" s="26">
        <f t="shared" si="68"/>
      </c>
      <c r="F778" s="26">
        <f t="shared" si="69"/>
      </c>
      <c r="G778" s="18"/>
      <c r="H778" s="26">
        <f t="shared" si="70"/>
      </c>
      <c r="I778" s="17">
        <f t="shared" si="71"/>
      </c>
    </row>
    <row r="779" spans="3:9" ht="12.75">
      <c r="C779" s="1">
        <f aca="true" t="shared" si="72" ref="C779:C842">IF(AND(H778&lt;&gt;"",H778&gt;0),C778+1,REPT(,1))</f>
      </c>
      <c r="D779" s="26">
        <f aca="true" t="shared" si="73" ref="D779:D842">IF(AND(H778&lt;&gt;"",H778&gt;0),IF($D$5&lt;=H778,$D$5,H778),REPT(,1))</f>
      </c>
      <c r="E779" s="26">
        <f aca="true" t="shared" si="74" ref="E779:E842">IF(AND(H778&lt;&gt;"",H778&gt;0),$D$6/12*H778,REPT(,1))</f>
      </c>
      <c r="F779" s="26">
        <f aca="true" t="shared" si="75" ref="F779:F842">IF(AND(H778&lt;&gt;"",H778&gt;0),D779-E779,REPT(,1))</f>
      </c>
      <c r="G779" s="18"/>
      <c r="H779" s="26">
        <f aca="true" t="shared" si="76" ref="H779:H842">IF(AND(H778&lt;&gt;"",H778&gt;0),IF(D779-H778&lt;0,H778-F779-G779,D779-H778),REPT(,1))</f>
      </c>
      <c r="I779" s="17">
        <f t="shared" si="71"/>
      </c>
    </row>
    <row r="780" spans="3:9" ht="12.75">
      <c r="C780" s="1">
        <f t="shared" si="72"/>
      </c>
      <c r="D780" s="26">
        <f t="shared" si="73"/>
      </c>
      <c r="E780" s="26">
        <f t="shared" si="74"/>
      </c>
      <c r="F780" s="26">
        <f t="shared" si="75"/>
      </c>
      <c r="G780" s="18"/>
      <c r="H780" s="26">
        <f t="shared" si="76"/>
      </c>
      <c r="I780" s="17">
        <f t="shared" si="71"/>
      </c>
    </row>
    <row r="781" spans="3:9" ht="12.75">
      <c r="C781" s="1">
        <f t="shared" si="72"/>
      </c>
      <c r="D781" s="26">
        <f t="shared" si="73"/>
      </c>
      <c r="E781" s="26">
        <f t="shared" si="74"/>
      </c>
      <c r="F781" s="26">
        <f t="shared" si="75"/>
      </c>
      <c r="G781" s="18"/>
      <c r="H781" s="26">
        <f t="shared" si="76"/>
      </c>
      <c r="I781" s="17">
        <f aca="true" t="shared" si="77" ref="I781:I844">IF(ISERROR(E781+I780),"",E781+I780)</f>
      </c>
    </row>
    <row r="782" spans="3:9" ht="12.75">
      <c r="C782" s="1">
        <f t="shared" si="72"/>
      </c>
      <c r="D782" s="26">
        <f t="shared" si="73"/>
      </c>
      <c r="E782" s="26">
        <f t="shared" si="74"/>
      </c>
      <c r="F782" s="26">
        <f t="shared" si="75"/>
      </c>
      <c r="G782" s="18"/>
      <c r="H782" s="26">
        <f t="shared" si="76"/>
      </c>
      <c r="I782" s="17">
        <f t="shared" si="77"/>
      </c>
    </row>
    <row r="783" spans="3:9" ht="12.75">
      <c r="C783" s="1">
        <f t="shared" si="72"/>
      </c>
      <c r="D783" s="26">
        <f t="shared" si="73"/>
      </c>
      <c r="E783" s="26">
        <f t="shared" si="74"/>
      </c>
      <c r="F783" s="26">
        <f t="shared" si="75"/>
      </c>
      <c r="G783" s="18"/>
      <c r="H783" s="26">
        <f t="shared" si="76"/>
      </c>
      <c r="I783" s="17">
        <f t="shared" si="77"/>
      </c>
    </row>
    <row r="784" spans="3:9" ht="12.75">
      <c r="C784" s="1">
        <f t="shared" si="72"/>
      </c>
      <c r="D784" s="26">
        <f t="shared" si="73"/>
      </c>
      <c r="E784" s="26">
        <f t="shared" si="74"/>
      </c>
      <c r="F784" s="26">
        <f t="shared" si="75"/>
      </c>
      <c r="G784" s="18"/>
      <c r="H784" s="26">
        <f t="shared" si="76"/>
      </c>
      <c r="I784" s="17">
        <f t="shared" si="77"/>
      </c>
    </row>
    <row r="785" spans="3:9" ht="12.75">
      <c r="C785" s="1">
        <f t="shared" si="72"/>
      </c>
      <c r="D785" s="26">
        <f t="shared" si="73"/>
      </c>
      <c r="E785" s="26">
        <f t="shared" si="74"/>
      </c>
      <c r="F785" s="26">
        <f t="shared" si="75"/>
      </c>
      <c r="G785" s="18"/>
      <c r="H785" s="26">
        <f t="shared" si="76"/>
      </c>
      <c r="I785" s="17">
        <f t="shared" si="77"/>
      </c>
    </row>
    <row r="786" spans="3:9" ht="12.75">
      <c r="C786" s="1">
        <f t="shared" si="72"/>
      </c>
      <c r="D786" s="26">
        <f t="shared" si="73"/>
      </c>
      <c r="E786" s="26">
        <f t="shared" si="74"/>
      </c>
      <c r="F786" s="26">
        <f t="shared" si="75"/>
      </c>
      <c r="G786" s="18"/>
      <c r="H786" s="26">
        <f t="shared" si="76"/>
      </c>
      <c r="I786" s="17">
        <f t="shared" si="77"/>
      </c>
    </row>
    <row r="787" spans="3:9" ht="12.75">
      <c r="C787" s="1">
        <f t="shared" si="72"/>
      </c>
      <c r="D787" s="26">
        <f t="shared" si="73"/>
      </c>
      <c r="E787" s="26">
        <f t="shared" si="74"/>
      </c>
      <c r="F787" s="26">
        <f t="shared" si="75"/>
      </c>
      <c r="G787" s="18"/>
      <c r="H787" s="26">
        <f t="shared" si="76"/>
      </c>
      <c r="I787" s="17">
        <f t="shared" si="77"/>
      </c>
    </row>
    <row r="788" spans="3:9" ht="12.75">
      <c r="C788" s="1">
        <f t="shared" si="72"/>
      </c>
      <c r="D788" s="26">
        <f t="shared" si="73"/>
      </c>
      <c r="E788" s="26">
        <f t="shared" si="74"/>
      </c>
      <c r="F788" s="26">
        <f t="shared" si="75"/>
      </c>
      <c r="G788" s="18"/>
      <c r="H788" s="26">
        <f t="shared" si="76"/>
      </c>
      <c r="I788" s="17">
        <f t="shared" si="77"/>
      </c>
    </row>
    <row r="789" spans="3:9" ht="12.75">
      <c r="C789" s="1">
        <f t="shared" si="72"/>
      </c>
      <c r="D789" s="26">
        <f t="shared" si="73"/>
      </c>
      <c r="E789" s="26">
        <f t="shared" si="74"/>
      </c>
      <c r="F789" s="26">
        <f t="shared" si="75"/>
      </c>
      <c r="G789" s="18"/>
      <c r="H789" s="26">
        <f t="shared" si="76"/>
      </c>
      <c r="I789" s="17">
        <f t="shared" si="77"/>
      </c>
    </row>
    <row r="790" spans="3:9" ht="12.75">
      <c r="C790" s="1">
        <f t="shared" si="72"/>
      </c>
      <c r="D790" s="26">
        <f t="shared" si="73"/>
      </c>
      <c r="E790" s="26">
        <f t="shared" si="74"/>
      </c>
      <c r="F790" s="26">
        <f t="shared" si="75"/>
      </c>
      <c r="G790" s="18"/>
      <c r="H790" s="26">
        <f t="shared" si="76"/>
      </c>
      <c r="I790" s="17">
        <f t="shared" si="77"/>
      </c>
    </row>
    <row r="791" spans="3:9" ht="12.75">
      <c r="C791" s="1">
        <f t="shared" si="72"/>
      </c>
      <c r="D791" s="26">
        <f t="shared" si="73"/>
      </c>
      <c r="E791" s="26">
        <f t="shared" si="74"/>
      </c>
      <c r="F791" s="26">
        <f t="shared" si="75"/>
      </c>
      <c r="G791" s="18"/>
      <c r="H791" s="26">
        <f t="shared" si="76"/>
      </c>
      <c r="I791" s="17">
        <f t="shared" si="77"/>
      </c>
    </row>
    <row r="792" spans="3:9" ht="12.75">
      <c r="C792" s="1">
        <f t="shared" si="72"/>
      </c>
      <c r="D792" s="26">
        <f t="shared" si="73"/>
      </c>
      <c r="E792" s="26">
        <f t="shared" si="74"/>
      </c>
      <c r="F792" s="26">
        <f t="shared" si="75"/>
      </c>
      <c r="G792" s="18"/>
      <c r="H792" s="26">
        <f t="shared" si="76"/>
      </c>
      <c r="I792" s="17">
        <f t="shared" si="77"/>
      </c>
    </row>
    <row r="793" spans="3:9" ht="12.75">
      <c r="C793" s="1">
        <f t="shared" si="72"/>
      </c>
      <c r="D793" s="26">
        <f t="shared" si="73"/>
      </c>
      <c r="E793" s="26">
        <f t="shared" si="74"/>
      </c>
      <c r="F793" s="26">
        <f t="shared" si="75"/>
      </c>
      <c r="G793" s="18"/>
      <c r="H793" s="26">
        <f t="shared" si="76"/>
      </c>
      <c r="I793" s="17">
        <f t="shared" si="77"/>
      </c>
    </row>
    <row r="794" spans="3:9" ht="12.75">
      <c r="C794" s="1">
        <f t="shared" si="72"/>
      </c>
      <c r="D794" s="26">
        <f t="shared" si="73"/>
      </c>
      <c r="E794" s="26">
        <f t="shared" si="74"/>
      </c>
      <c r="F794" s="26">
        <f t="shared" si="75"/>
      </c>
      <c r="G794" s="18"/>
      <c r="H794" s="26">
        <f t="shared" si="76"/>
      </c>
      <c r="I794" s="17">
        <f t="shared" si="77"/>
      </c>
    </row>
    <row r="795" spans="3:9" ht="12.75">
      <c r="C795" s="1">
        <f t="shared" si="72"/>
      </c>
      <c r="D795" s="26">
        <f t="shared" si="73"/>
      </c>
      <c r="E795" s="26">
        <f t="shared" si="74"/>
      </c>
      <c r="F795" s="26">
        <f t="shared" si="75"/>
      </c>
      <c r="G795" s="18"/>
      <c r="H795" s="26">
        <f t="shared" si="76"/>
      </c>
      <c r="I795" s="17">
        <f t="shared" si="77"/>
      </c>
    </row>
    <row r="796" spans="3:9" ht="12.75">
      <c r="C796" s="1">
        <f t="shared" si="72"/>
      </c>
      <c r="D796" s="26">
        <f t="shared" si="73"/>
      </c>
      <c r="E796" s="26">
        <f t="shared" si="74"/>
      </c>
      <c r="F796" s="26">
        <f t="shared" si="75"/>
      </c>
      <c r="G796" s="18"/>
      <c r="H796" s="26">
        <f t="shared" si="76"/>
      </c>
      <c r="I796" s="17">
        <f t="shared" si="77"/>
      </c>
    </row>
    <row r="797" spans="3:9" ht="12.75">
      <c r="C797" s="1">
        <f t="shared" si="72"/>
      </c>
      <c r="D797" s="26">
        <f t="shared" si="73"/>
      </c>
      <c r="E797" s="26">
        <f t="shared" si="74"/>
      </c>
      <c r="F797" s="26">
        <f t="shared" si="75"/>
      </c>
      <c r="G797" s="18"/>
      <c r="H797" s="26">
        <f t="shared" si="76"/>
      </c>
      <c r="I797" s="17">
        <f t="shared" si="77"/>
      </c>
    </row>
    <row r="798" spans="3:9" ht="12.75">
      <c r="C798" s="1">
        <f t="shared" si="72"/>
      </c>
      <c r="D798" s="26">
        <f t="shared" si="73"/>
      </c>
      <c r="E798" s="26">
        <f t="shared" si="74"/>
      </c>
      <c r="F798" s="26">
        <f t="shared" si="75"/>
      </c>
      <c r="G798" s="18"/>
      <c r="H798" s="26">
        <f t="shared" si="76"/>
      </c>
      <c r="I798" s="17">
        <f t="shared" si="77"/>
      </c>
    </row>
    <row r="799" spans="3:9" ht="12.75">
      <c r="C799" s="1">
        <f t="shared" si="72"/>
      </c>
      <c r="D799" s="26">
        <f t="shared" si="73"/>
      </c>
      <c r="E799" s="26">
        <f t="shared" si="74"/>
      </c>
      <c r="F799" s="26">
        <f t="shared" si="75"/>
      </c>
      <c r="G799" s="18"/>
      <c r="H799" s="26">
        <f t="shared" si="76"/>
      </c>
      <c r="I799" s="17">
        <f t="shared" si="77"/>
      </c>
    </row>
    <row r="800" spans="3:9" ht="12.75">
      <c r="C800" s="1">
        <f t="shared" si="72"/>
      </c>
      <c r="D800" s="26">
        <f t="shared" si="73"/>
      </c>
      <c r="E800" s="26">
        <f t="shared" si="74"/>
      </c>
      <c r="F800" s="26">
        <f t="shared" si="75"/>
      </c>
      <c r="G800" s="18"/>
      <c r="H800" s="26">
        <f t="shared" si="76"/>
      </c>
      <c r="I800" s="17">
        <f t="shared" si="77"/>
      </c>
    </row>
    <row r="801" spans="3:9" ht="12.75">
      <c r="C801" s="1">
        <f t="shared" si="72"/>
      </c>
      <c r="D801" s="26">
        <f t="shared" si="73"/>
      </c>
      <c r="E801" s="26">
        <f t="shared" si="74"/>
      </c>
      <c r="F801" s="26">
        <f t="shared" si="75"/>
      </c>
      <c r="G801" s="18"/>
      <c r="H801" s="26">
        <f t="shared" si="76"/>
      </c>
      <c r="I801" s="17">
        <f t="shared" si="77"/>
      </c>
    </row>
    <row r="802" spans="3:9" ht="12.75">
      <c r="C802" s="1">
        <f t="shared" si="72"/>
      </c>
      <c r="D802" s="26">
        <f t="shared" si="73"/>
      </c>
      <c r="E802" s="26">
        <f t="shared" si="74"/>
      </c>
      <c r="F802" s="26">
        <f t="shared" si="75"/>
      </c>
      <c r="G802" s="18"/>
      <c r="H802" s="26">
        <f t="shared" si="76"/>
      </c>
      <c r="I802" s="17">
        <f t="shared" si="77"/>
      </c>
    </row>
    <row r="803" spans="3:9" ht="12.75">
      <c r="C803" s="1">
        <f t="shared" si="72"/>
      </c>
      <c r="D803" s="26">
        <f t="shared" si="73"/>
      </c>
      <c r="E803" s="26">
        <f t="shared" si="74"/>
      </c>
      <c r="F803" s="26">
        <f t="shared" si="75"/>
      </c>
      <c r="G803" s="18"/>
      <c r="H803" s="26">
        <f t="shared" si="76"/>
      </c>
      <c r="I803" s="17">
        <f t="shared" si="77"/>
      </c>
    </row>
    <row r="804" spans="3:9" ht="12.75">
      <c r="C804" s="1">
        <f t="shared" si="72"/>
      </c>
      <c r="D804" s="26">
        <f t="shared" si="73"/>
      </c>
      <c r="E804" s="26">
        <f t="shared" si="74"/>
      </c>
      <c r="F804" s="26">
        <f t="shared" si="75"/>
      </c>
      <c r="G804" s="18"/>
      <c r="H804" s="26">
        <f t="shared" si="76"/>
      </c>
      <c r="I804" s="17">
        <f t="shared" si="77"/>
      </c>
    </row>
    <row r="805" spans="3:9" ht="12.75">
      <c r="C805" s="1">
        <f t="shared" si="72"/>
      </c>
      <c r="D805" s="26">
        <f t="shared" si="73"/>
      </c>
      <c r="E805" s="26">
        <f t="shared" si="74"/>
      </c>
      <c r="F805" s="26">
        <f t="shared" si="75"/>
      </c>
      <c r="G805" s="18"/>
      <c r="H805" s="26">
        <f t="shared" si="76"/>
      </c>
      <c r="I805" s="17">
        <f t="shared" si="77"/>
      </c>
    </row>
    <row r="806" spans="3:9" ht="12.75">
      <c r="C806" s="1">
        <f t="shared" si="72"/>
      </c>
      <c r="D806" s="26">
        <f t="shared" si="73"/>
      </c>
      <c r="E806" s="26">
        <f t="shared" si="74"/>
      </c>
      <c r="F806" s="26">
        <f t="shared" si="75"/>
      </c>
      <c r="G806" s="18"/>
      <c r="H806" s="26">
        <f t="shared" si="76"/>
      </c>
      <c r="I806" s="17">
        <f t="shared" si="77"/>
      </c>
    </row>
    <row r="807" spans="3:9" ht="12.75">
      <c r="C807" s="1">
        <f t="shared" si="72"/>
      </c>
      <c r="D807" s="26">
        <f t="shared" si="73"/>
      </c>
      <c r="E807" s="26">
        <f t="shared" si="74"/>
      </c>
      <c r="F807" s="26">
        <f t="shared" si="75"/>
      </c>
      <c r="G807" s="18"/>
      <c r="H807" s="26">
        <f t="shared" si="76"/>
      </c>
      <c r="I807" s="17">
        <f t="shared" si="77"/>
      </c>
    </row>
    <row r="808" spans="3:9" ht="12.75">
      <c r="C808" s="1">
        <f t="shared" si="72"/>
      </c>
      <c r="D808" s="26">
        <f t="shared" si="73"/>
      </c>
      <c r="E808" s="26">
        <f t="shared" si="74"/>
      </c>
      <c r="F808" s="26">
        <f t="shared" si="75"/>
      </c>
      <c r="G808" s="18"/>
      <c r="H808" s="26">
        <f t="shared" si="76"/>
      </c>
      <c r="I808" s="17">
        <f t="shared" si="77"/>
      </c>
    </row>
    <row r="809" spans="3:9" ht="12.75">
      <c r="C809" s="1">
        <f t="shared" si="72"/>
      </c>
      <c r="D809" s="26">
        <f t="shared" si="73"/>
      </c>
      <c r="E809" s="26">
        <f t="shared" si="74"/>
      </c>
      <c r="F809" s="26">
        <f t="shared" si="75"/>
      </c>
      <c r="G809" s="18"/>
      <c r="H809" s="26">
        <f t="shared" si="76"/>
      </c>
      <c r="I809" s="17">
        <f t="shared" si="77"/>
      </c>
    </row>
    <row r="810" spans="3:9" ht="12.75">
      <c r="C810" s="1">
        <f t="shared" si="72"/>
      </c>
      <c r="D810" s="26">
        <f t="shared" si="73"/>
      </c>
      <c r="E810" s="26">
        <f t="shared" si="74"/>
      </c>
      <c r="F810" s="26">
        <f t="shared" si="75"/>
      </c>
      <c r="G810" s="18"/>
      <c r="H810" s="26">
        <f t="shared" si="76"/>
      </c>
      <c r="I810" s="17">
        <f t="shared" si="77"/>
      </c>
    </row>
    <row r="811" spans="3:9" ht="12.75">
      <c r="C811" s="1">
        <f t="shared" si="72"/>
      </c>
      <c r="D811" s="26">
        <f t="shared" si="73"/>
      </c>
      <c r="E811" s="26">
        <f t="shared" si="74"/>
      </c>
      <c r="F811" s="26">
        <f t="shared" si="75"/>
      </c>
      <c r="G811" s="18"/>
      <c r="H811" s="26">
        <f t="shared" si="76"/>
      </c>
      <c r="I811" s="17">
        <f t="shared" si="77"/>
      </c>
    </row>
    <row r="812" spans="3:9" ht="12.75">
      <c r="C812" s="1">
        <f t="shared" si="72"/>
      </c>
      <c r="D812" s="26">
        <f t="shared" si="73"/>
      </c>
      <c r="E812" s="26">
        <f t="shared" si="74"/>
      </c>
      <c r="F812" s="26">
        <f t="shared" si="75"/>
      </c>
      <c r="G812" s="18"/>
      <c r="H812" s="26">
        <f t="shared" si="76"/>
      </c>
      <c r="I812" s="17">
        <f t="shared" si="77"/>
      </c>
    </row>
    <row r="813" spans="3:9" ht="12.75">
      <c r="C813" s="1">
        <f t="shared" si="72"/>
      </c>
      <c r="D813" s="26">
        <f t="shared" si="73"/>
      </c>
      <c r="E813" s="26">
        <f t="shared" si="74"/>
      </c>
      <c r="F813" s="26">
        <f t="shared" si="75"/>
      </c>
      <c r="G813" s="18"/>
      <c r="H813" s="26">
        <f t="shared" si="76"/>
      </c>
      <c r="I813" s="17">
        <f t="shared" si="77"/>
      </c>
    </row>
    <row r="814" spans="3:9" ht="12.75">
      <c r="C814" s="1">
        <f t="shared" si="72"/>
      </c>
      <c r="D814" s="26">
        <f t="shared" si="73"/>
      </c>
      <c r="E814" s="26">
        <f t="shared" si="74"/>
      </c>
      <c r="F814" s="26">
        <f t="shared" si="75"/>
      </c>
      <c r="G814" s="18"/>
      <c r="H814" s="26">
        <f t="shared" si="76"/>
      </c>
      <c r="I814" s="17">
        <f t="shared" si="77"/>
      </c>
    </row>
    <row r="815" spans="3:9" ht="12.75">
      <c r="C815" s="1">
        <f t="shared" si="72"/>
      </c>
      <c r="D815" s="26">
        <f t="shared" si="73"/>
      </c>
      <c r="E815" s="26">
        <f t="shared" si="74"/>
      </c>
      <c r="F815" s="26">
        <f t="shared" si="75"/>
      </c>
      <c r="G815" s="18"/>
      <c r="H815" s="26">
        <f t="shared" si="76"/>
      </c>
      <c r="I815" s="17">
        <f t="shared" si="77"/>
      </c>
    </row>
    <row r="816" spans="3:9" ht="12.75">
      <c r="C816" s="1">
        <f t="shared" si="72"/>
      </c>
      <c r="D816" s="26">
        <f t="shared" si="73"/>
      </c>
      <c r="E816" s="26">
        <f t="shared" si="74"/>
      </c>
      <c r="F816" s="26">
        <f t="shared" si="75"/>
      </c>
      <c r="G816" s="18"/>
      <c r="H816" s="26">
        <f t="shared" si="76"/>
      </c>
      <c r="I816" s="17">
        <f t="shared" si="77"/>
      </c>
    </row>
    <row r="817" spans="3:9" ht="12.75">
      <c r="C817" s="1">
        <f t="shared" si="72"/>
      </c>
      <c r="D817" s="26">
        <f t="shared" si="73"/>
      </c>
      <c r="E817" s="26">
        <f t="shared" si="74"/>
      </c>
      <c r="F817" s="26">
        <f t="shared" si="75"/>
      </c>
      <c r="G817" s="18"/>
      <c r="H817" s="26">
        <f t="shared" si="76"/>
      </c>
      <c r="I817" s="17">
        <f t="shared" si="77"/>
      </c>
    </row>
    <row r="818" spans="3:9" ht="12.75">
      <c r="C818" s="1">
        <f t="shared" si="72"/>
      </c>
      <c r="D818" s="26">
        <f t="shared" si="73"/>
      </c>
      <c r="E818" s="26">
        <f t="shared" si="74"/>
      </c>
      <c r="F818" s="26">
        <f t="shared" si="75"/>
      </c>
      <c r="G818" s="18"/>
      <c r="H818" s="26">
        <f t="shared" si="76"/>
      </c>
      <c r="I818" s="17">
        <f t="shared" si="77"/>
      </c>
    </row>
    <row r="819" spans="3:9" ht="12.75">
      <c r="C819" s="1">
        <f t="shared" si="72"/>
      </c>
      <c r="D819" s="26">
        <f t="shared" si="73"/>
      </c>
      <c r="E819" s="26">
        <f t="shared" si="74"/>
      </c>
      <c r="F819" s="26">
        <f t="shared" si="75"/>
      </c>
      <c r="G819" s="18"/>
      <c r="H819" s="26">
        <f t="shared" si="76"/>
      </c>
      <c r="I819" s="17">
        <f t="shared" si="77"/>
      </c>
    </row>
    <row r="820" spans="3:9" ht="12.75">
      <c r="C820" s="1">
        <f t="shared" si="72"/>
      </c>
      <c r="D820" s="26">
        <f t="shared" si="73"/>
      </c>
      <c r="E820" s="26">
        <f t="shared" si="74"/>
      </c>
      <c r="F820" s="26">
        <f t="shared" si="75"/>
      </c>
      <c r="G820" s="18"/>
      <c r="H820" s="26">
        <f t="shared" si="76"/>
      </c>
      <c r="I820" s="17">
        <f t="shared" si="77"/>
      </c>
    </row>
    <row r="821" spans="3:9" ht="12.75">
      <c r="C821" s="1">
        <f t="shared" si="72"/>
      </c>
      <c r="D821" s="26">
        <f t="shared" si="73"/>
      </c>
      <c r="E821" s="26">
        <f t="shared" si="74"/>
      </c>
      <c r="F821" s="26">
        <f t="shared" si="75"/>
      </c>
      <c r="G821" s="18"/>
      <c r="H821" s="26">
        <f t="shared" si="76"/>
      </c>
      <c r="I821" s="17">
        <f t="shared" si="77"/>
      </c>
    </row>
    <row r="822" spans="3:9" ht="12.75">
      <c r="C822" s="1">
        <f t="shared" si="72"/>
      </c>
      <c r="D822" s="26">
        <f t="shared" si="73"/>
      </c>
      <c r="E822" s="26">
        <f t="shared" si="74"/>
      </c>
      <c r="F822" s="26">
        <f t="shared" si="75"/>
      </c>
      <c r="G822" s="18"/>
      <c r="H822" s="26">
        <f t="shared" si="76"/>
      </c>
      <c r="I822" s="17">
        <f t="shared" si="77"/>
      </c>
    </row>
    <row r="823" spans="3:9" ht="12.75">
      <c r="C823" s="1">
        <f t="shared" si="72"/>
      </c>
      <c r="D823" s="26">
        <f t="shared" si="73"/>
      </c>
      <c r="E823" s="26">
        <f t="shared" si="74"/>
      </c>
      <c r="F823" s="26">
        <f t="shared" si="75"/>
      </c>
      <c r="G823" s="18"/>
      <c r="H823" s="26">
        <f t="shared" si="76"/>
      </c>
      <c r="I823" s="17">
        <f t="shared" si="77"/>
      </c>
    </row>
    <row r="824" spans="3:9" ht="12.75">
      <c r="C824" s="1">
        <f t="shared" si="72"/>
      </c>
      <c r="D824" s="26">
        <f t="shared" si="73"/>
      </c>
      <c r="E824" s="26">
        <f t="shared" si="74"/>
      </c>
      <c r="F824" s="26">
        <f t="shared" si="75"/>
      </c>
      <c r="G824" s="18"/>
      <c r="H824" s="26">
        <f t="shared" si="76"/>
      </c>
      <c r="I824" s="17">
        <f t="shared" si="77"/>
      </c>
    </row>
    <row r="825" spans="3:9" ht="12.75">
      <c r="C825" s="1">
        <f t="shared" si="72"/>
      </c>
      <c r="D825" s="26">
        <f t="shared" si="73"/>
      </c>
      <c r="E825" s="26">
        <f t="shared" si="74"/>
      </c>
      <c r="F825" s="26">
        <f t="shared" si="75"/>
      </c>
      <c r="G825" s="18"/>
      <c r="H825" s="26">
        <f t="shared" si="76"/>
      </c>
      <c r="I825" s="17">
        <f t="shared" si="77"/>
      </c>
    </row>
    <row r="826" spans="3:9" ht="12.75">
      <c r="C826" s="1">
        <f t="shared" si="72"/>
      </c>
      <c r="D826" s="26">
        <f t="shared" si="73"/>
      </c>
      <c r="E826" s="26">
        <f t="shared" si="74"/>
      </c>
      <c r="F826" s="26">
        <f t="shared" si="75"/>
      </c>
      <c r="G826" s="18"/>
      <c r="H826" s="26">
        <f t="shared" si="76"/>
      </c>
      <c r="I826" s="17">
        <f t="shared" si="77"/>
      </c>
    </row>
    <row r="827" spans="3:9" ht="12.75">
      <c r="C827" s="1">
        <f t="shared" si="72"/>
      </c>
      <c r="D827" s="26">
        <f t="shared" si="73"/>
      </c>
      <c r="E827" s="26">
        <f t="shared" si="74"/>
      </c>
      <c r="F827" s="26">
        <f t="shared" si="75"/>
      </c>
      <c r="G827" s="18"/>
      <c r="H827" s="26">
        <f t="shared" si="76"/>
      </c>
      <c r="I827" s="17">
        <f t="shared" si="77"/>
      </c>
    </row>
    <row r="828" spans="3:9" ht="12.75">
      <c r="C828" s="1">
        <f t="shared" si="72"/>
      </c>
      <c r="D828" s="26">
        <f t="shared" si="73"/>
      </c>
      <c r="E828" s="26">
        <f t="shared" si="74"/>
      </c>
      <c r="F828" s="26">
        <f t="shared" si="75"/>
      </c>
      <c r="G828" s="18"/>
      <c r="H828" s="26">
        <f t="shared" si="76"/>
      </c>
      <c r="I828" s="17">
        <f t="shared" si="77"/>
      </c>
    </row>
    <row r="829" spans="3:9" ht="12.75">
      <c r="C829" s="1">
        <f t="shared" si="72"/>
      </c>
      <c r="D829" s="26">
        <f t="shared" si="73"/>
      </c>
      <c r="E829" s="26">
        <f t="shared" si="74"/>
      </c>
      <c r="F829" s="26">
        <f t="shared" si="75"/>
      </c>
      <c r="G829" s="18"/>
      <c r="H829" s="26">
        <f t="shared" si="76"/>
      </c>
      <c r="I829" s="17">
        <f t="shared" si="77"/>
      </c>
    </row>
    <row r="830" spans="3:9" ht="12.75">
      <c r="C830" s="1">
        <f t="shared" si="72"/>
      </c>
      <c r="D830" s="26">
        <f t="shared" si="73"/>
      </c>
      <c r="E830" s="26">
        <f t="shared" si="74"/>
      </c>
      <c r="F830" s="26">
        <f t="shared" si="75"/>
      </c>
      <c r="G830" s="18"/>
      <c r="H830" s="26">
        <f t="shared" si="76"/>
      </c>
      <c r="I830" s="17">
        <f t="shared" si="77"/>
      </c>
    </row>
    <row r="831" spans="3:9" ht="12.75">
      <c r="C831" s="1">
        <f t="shared" si="72"/>
      </c>
      <c r="D831" s="26">
        <f t="shared" si="73"/>
      </c>
      <c r="E831" s="26">
        <f t="shared" si="74"/>
      </c>
      <c r="F831" s="26">
        <f t="shared" si="75"/>
      </c>
      <c r="G831" s="18"/>
      <c r="H831" s="26">
        <f t="shared" si="76"/>
      </c>
      <c r="I831" s="17">
        <f t="shared" si="77"/>
      </c>
    </row>
    <row r="832" spans="3:9" ht="12.75">
      <c r="C832" s="1">
        <f t="shared" si="72"/>
      </c>
      <c r="D832" s="26">
        <f t="shared" si="73"/>
      </c>
      <c r="E832" s="26">
        <f t="shared" si="74"/>
      </c>
      <c r="F832" s="26">
        <f t="shared" si="75"/>
      </c>
      <c r="G832" s="18"/>
      <c r="H832" s="26">
        <f t="shared" si="76"/>
      </c>
      <c r="I832" s="17">
        <f t="shared" si="77"/>
      </c>
    </row>
    <row r="833" spans="3:9" ht="12.75">
      <c r="C833" s="1">
        <f t="shared" si="72"/>
      </c>
      <c r="D833" s="26">
        <f t="shared" si="73"/>
      </c>
      <c r="E833" s="26">
        <f t="shared" si="74"/>
      </c>
      <c r="F833" s="26">
        <f t="shared" si="75"/>
      </c>
      <c r="G833" s="18"/>
      <c r="H833" s="26">
        <f t="shared" si="76"/>
      </c>
      <c r="I833" s="17">
        <f t="shared" si="77"/>
      </c>
    </row>
    <row r="834" spans="3:9" ht="12.75">
      <c r="C834" s="1">
        <f t="shared" si="72"/>
      </c>
      <c r="D834" s="26">
        <f t="shared" si="73"/>
      </c>
      <c r="E834" s="26">
        <f t="shared" si="74"/>
      </c>
      <c r="F834" s="26">
        <f t="shared" si="75"/>
      </c>
      <c r="G834" s="18"/>
      <c r="H834" s="26">
        <f t="shared" si="76"/>
      </c>
      <c r="I834" s="17">
        <f t="shared" si="77"/>
      </c>
    </row>
    <row r="835" spans="3:9" ht="12.75">
      <c r="C835" s="1">
        <f t="shared" si="72"/>
      </c>
      <c r="D835" s="26">
        <f t="shared" si="73"/>
      </c>
      <c r="E835" s="26">
        <f t="shared" si="74"/>
      </c>
      <c r="F835" s="26">
        <f t="shared" si="75"/>
      </c>
      <c r="G835" s="18"/>
      <c r="H835" s="26">
        <f t="shared" si="76"/>
      </c>
      <c r="I835" s="17">
        <f t="shared" si="77"/>
      </c>
    </row>
    <row r="836" spans="3:9" ht="12.75">
      <c r="C836" s="1">
        <f t="shared" si="72"/>
      </c>
      <c r="D836" s="26">
        <f t="shared" si="73"/>
      </c>
      <c r="E836" s="26">
        <f t="shared" si="74"/>
      </c>
      <c r="F836" s="26">
        <f t="shared" si="75"/>
      </c>
      <c r="G836" s="18"/>
      <c r="H836" s="26">
        <f t="shared" si="76"/>
      </c>
      <c r="I836" s="17">
        <f t="shared" si="77"/>
      </c>
    </row>
    <row r="837" spans="3:9" ht="12.75">
      <c r="C837" s="1">
        <f t="shared" si="72"/>
      </c>
      <c r="D837" s="26">
        <f t="shared" si="73"/>
      </c>
      <c r="E837" s="26">
        <f t="shared" si="74"/>
      </c>
      <c r="F837" s="26">
        <f t="shared" si="75"/>
      </c>
      <c r="G837" s="18"/>
      <c r="H837" s="26">
        <f t="shared" si="76"/>
      </c>
      <c r="I837" s="17">
        <f t="shared" si="77"/>
      </c>
    </row>
    <row r="838" spans="3:9" ht="12.75">
      <c r="C838" s="1">
        <f t="shared" si="72"/>
      </c>
      <c r="D838" s="26">
        <f t="shared" si="73"/>
      </c>
      <c r="E838" s="26">
        <f t="shared" si="74"/>
      </c>
      <c r="F838" s="26">
        <f t="shared" si="75"/>
      </c>
      <c r="G838" s="18"/>
      <c r="H838" s="26">
        <f t="shared" si="76"/>
      </c>
      <c r="I838" s="17">
        <f t="shared" si="77"/>
      </c>
    </row>
    <row r="839" spans="3:9" ht="12.75">
      <c r="C839" s="1">
        <f t="shared" si="72"/>
      </c>
      <c r="D839" s="26">
        <f t="shared" si="73"/>
      </c>
      <c r="E839" s="26">
        <f t="shared" si="74"/>
      </c>
      <c r="F839" s="26">
        <f t="shared" si="75"/>
      </c>
      <c r="G839" s="18"/>
      <c r="H839" s="26">
        <f t="shared" si="76"/>
      </c>
      <c r="I839" s="17">
        <f t="shared" si="77"/>
      </c>
    </row>
    <row r="840" spans="3:9" ht="12.75">
      <c r="C840" s="1">
        <f t="shared" si="72"/>
      </c>
      <c r="D840" s="26">
        <f t="shared" si="73"/>
      </c>
      <c r="E840" s="26">
        <f t="shared" si="74"/>
      </c>
      <c r="F840" s="26">
        <f t="shared" si="75"/>
      </c>
      <c r="G840" s="18"/>
      <c r="H840" s="26">
        <f t="shared" si="76"/>
      </c>
      <c r="I840" s="17">
        <f t="shared" si="77"/>
      </c>
    </row>
    <row r="841" spans="3:9" ht="12.75">
      <c r="C841" s="1">
        <f t="shared" si="72"/>
      </c>
      <c r="D841" s="26">
        <f t="shared" si="73"/>
      </c>
      <c r="E841" s="26">
        <f t="shared" si="74"/>
      </c>
      <c r="F841" s="26">
        <f t="shared" si="75"/>
      </c>
      <c r="G841" s="18"/>
      <c r="H841" s="26">
        <f t="shared" si="76"/>
      </c>
      <c r="I841" s="17">
        <f t="shared" si="77"/>
      </c>
    </row>
    <row r="842" spans="3:9" ht="12.75">
      <c r="C842" s="1">
        <f t="shared" si="72"/>
      </c>
      <c r="D842" s="26">
        <f t="shared" si="73"/>
      </c>
      <c r="E842" s="26">
        <f t="shared" si="74"/>
      </c>
      <c r="F842" s="26">
        <f t="shared" si="75"/>
      </c>
      <c r="G842" s="18"/>
      <c r="H842" s="26">
        <f t="shared" si="76"/>
      </c>
      <c r="I842" s="17">
        <f t="shared" si="77"/>
      </c>
    </row>
    <row r="843" spans="3:9" ht="12.75">
      <c r="C843" s="1">
        <f aca="true" t="shared" si="78" ref="C843:C906">IF(AND(H842&lt;&gt;"",H842&gt;0),C842+1,REPT(,1))</f>
      </c>
      <c r="D843" s="26">
        <f aca="true" t="shared" si="79" ref="D843:D906">IF(AND(H842&lt;&gt;"",H842&gt;0),IF($D$5&lt;=H842,$D$5,H842),REPT(,1))</f>
      </c>
      <c r="E843" s="26">
        <f aca="true" t="shared" si="80" ref="E843:E906">IF(AND(H842&lt;&gt;"",H842&gt;0),$D$6/12*H842,REPT(,1))</f>
      </c>
      <c r="F843" s="26">
        <f aca="true" t="shared" si="81" ref="F843:F906">IF(AND(H842&lt;&gt;"",H842&gt;0),D843-E843,REPT(,1))</f>
      </c>
      <c r="G843" s="18"/>
      <c r="H843" s="26">
        <f aca="true" t="shared" si="82" ref="H843:H906">IF(AND(H842&lt;&gt;"",H842&gt;0),IF(D843-H842&lt;0,H842-F843-G843,D843-H842),REPT(,1))</f>
      </c>
      <c r="I843" s="17">
        <f t="shared" si="77"/>
      </c>
    </row>
    <row r="844" spans="3:9" ht="12.75">
      <c r="C844" s="1">
        <f t="shared" si="78"/>
      </c>
      <c r="D844" s="26">
        <f t="shared" si="79"/>
      </c>
      <c r="E844" s="26">
        <f t="shared" si="80"/>
      </c>
      <c r="F844" s="26">
        <f t="shared" si="81"/>
      </c>
      <c r="G844" s="18"/>
      <c r="H844" s="26">
        <f t="shared" si="82"/>
      </c>
      <c r="I844" s="17">
        <f t="shared" si="77"/>
      </c>
    </row>
    <row r="845" spans="3:9" ht="12.75">
      <c r="C845" s="1">
        <f t="shared" si="78"/>
      </c>
      <c r="D845" s="26">
        <f t="shared" si="79"/>
      </c>
      <c r="E845" s="26">
        <f t="shared" si="80"/>
      </c>
      <c r="F845" s="26">
        <f t="shared" si="81"/>
      </c>
      <c r="G845" s="18"/>
      <c r="H845" s="26">
        <f t="shared" si="82"/>
      </c>
      <c r="I845" s="17">
        <f aca="true" t="shared" si="83" ref="I845:I908">IF(ISERROR(E845+I844),"",E845+I844)</f>
      </c>
    </row>
    <row r="846" spans="3:9" ht="12.75">
      <c r="C846" s="1">
        <f t="shared" si="78"/>
      </c>
      <c r="D846" s="26">
        <f t="shared" si="79"/>
      </c>
      <c r="E846" s="26">
        <f t="shared" si="80"/>
      </c>
      <c r="F846" s="26">
        <f t="shared" si="81"/>
      </c>
      <c r="G846" s="18"/>
      <c r="H846" s="26">
        <f t="shared" si="82"/>
      </c>
      <c r="I846" s="17">
        <f t="shared" si="83"/>
      </c>
    </row>
    <row r="847" spans="3:9" ht="12.75">
      <c r="C847" s="1">
        <f t="shared" si="78"/>
      </c>
      <c r="D847" s="26">
        <f t="shared" si="79"/>
      </c>
      <c r="E847" s="26">
        <f t="shared" si="80"/>
      </c>
      <c r="F847" s="26">
        <f t="shared" si="81"/>
      </c>
      <c r="G847" s="18"/>
      <c r="H847" s="26">
        <f t="shared" si="82"/>
      </c>
      <c r="I847" s="17">
        <f t="shared" si="83"/>
      </c>
    </row>
    <row r="848" spans="3:9" ht="12.75">
      <c r="C848" s="1">
        <f t="shared" si="78"/>
      </c>
      <c r="D848" s="26">
        <f t="shared" si="79"/>
      </c>
      <c r="E848" s="26">
        <f t="shared" si="80"/>
      </c>
      <c r="F848" s="26">
        <f t="shared" si="81"/>
      </c>
      <c r="G848" s="18"/>
      <c r="H848" s="26">
        <f t="shared" si="82"/>
      </c>
      <c r="I848" s="17">
        <f t="shared" si="83"/>
      </c>
    </row>
    <row r="849" spans="3:9" ht="12.75">
      <c r="C849" s="1">
        <f t="shared" si="78"/>
      </c>
      <c r="D849" s="26">
        <f t="shared" si="79"/>
      </c>
      <c r="E849" s="26">
        <f t="shared" si="80"/>
      </c>
      <c r="F849" s="26">
        <f t="shared" si="81"/>
      </c>
      <c r="G849" s="18"/>
      <c r="H849" s="26">
        <f t="shared" si="82"/>
      </c>
      <c r="I849" s="17">
        <f t="shared" si="83"/>
      </c>
    </row>
    <row r="850" spans="3:9" ht="12.75">
      <c r="C850" s="1">
        <f t="shared" si="78"/>
      </c>
      <c r="D850" s="26">
        <f t="shared" si="79"/>
      </c>
      <c r="E850" s="26">
        <f t="shared" si="80"/>
      </c>
      <c r="F850" s="26">
        <f t="shared" si="81"/>
      </c>
      <c r="G850" s="18"/>
      <c r="H850" s="26">
        <f t="shared" si="82"/>
      </c>
      <c r="I850" s="17">
        <f t="shared" si="83"/>
      </c>
    </row>
    <row r="851" spans="3:9" ht="12.75">
      <c r="C851" s="1">
        <f t="shared" si="78"/>
      </c>
      <c r="D851" s="26">
        <f t="shared" si="79"/>
      </c>
      <c r="E851" s="26">
        <f t="shared" si="80"/>
      </c>
      <c r="F851" s="26">
        <f t="shared" si="81"/>
      </c>
      <c r="G851" s="18"/>
      <c r="H851" s="26">
        <f t="shared" si="82"/>
      </c>
      <c r="I851" s="17">
        <f t="shared" si="83"/>
      </c>
    </row>
    <row r="852" spans="3:9" ht="12.75">
      <c r="C852" s="1">
        <f t="shared" si="78"/>
      </c>
      <c r="D852" s="26">
        <f t="shared" si="79"/>
      </c>
      <c r="E852" s="26">
        <f t="shared" si="80"/>
      </c>
      <c r="F852" s="26">
        <f t="shared" si="81"/>
      </c>
      <c r="G852" s="18"/>
      <c r="H852" s="26">
        <f t="shared" si="82"/>
      </c>
      <c r="I852" s="17">
        <f t="shared" si="83"/>
      </c>
    </row>
    <row r="853" spans="3:9" ht="12.75">
      <c r="C853" s="1">
        <f t="shared" si="78"/>
      </c>
      <c r="D853" s="26">
        <f t="shared" si="79"/>
      </c>
      <c r="E853" s="26">
        <f t="shared" si="80"/>
      </c>
      <c r="F853" s="26">
        <f t="shared" si="81"/>
      </c>
      <c r="G853" s="18"/>
      <c r="H853" s="26">
        <f t="shared" si="82"/>
      </c>
      <c r="I853" s="17">
        <f t="shared" si="83"/>
      </c>
    </row>
    <row r="854" spans="3:9" ht="12.75">
      <c r="C854" s="1">
        <f t="shared" si="78"/>
      </c>
      <c r="D854" s="26">
        <f t="shared" si="79"/>
      </c>
      <c r="E854" s="26">
        <f t="shared" si="80"/>
      </c>
      <c r="F854" s="26">
        <f t="shared" si="81"/>
      </c>
      <c r="G854" s="18"/>
      <c r="H854" s="26">
        <f t="shared" si="82"/>
      </c>
      <c r="I854" s="17">
        <f t="shared" si="83"/>
      </c>
    </row>
    <row r="855" spans="3:9" ht="12.75">
      <c r="C855" s="1">
        <f t="shared" si="78"/>
      </c>
      <c r="D855" s="26">
        <f t="shared" si="79"/>
      </c>
      <c r="E855" s="26">
        <f t="shared" si="80"/>
      </c>
      <c r="F855" s="26">
        <f t="shared" si="81"/>
      </c>
      <c r="G855" s="18"/>
      <c r="H855" s="26">
        <f t="shared" si="82"/>
      </c>
      <c r="I855" s="17">
        <f t="shared" si="83"/>
      </c>
    </row>
    <row r="856" spans="3:9" ht="12.75">
      <c r="C856" s="1">
        <f t="shared" si="78"/>
      </c>
      <c r="D856" s="26">
        <f t="shared" si="79"/>
      </c>
      <c r="E856" s="26">
        <f t="shared" si="80"/>
      </c>
      <c r="F856" s="26">
        <f t="shared" si="81"/>
      </c>
      <c r="G856" s="18"/>
      <c r="H856" s="26">
        <f t="shared" si="82"/>
      </c>
      <c r="I856" s="17">
        <f t="shared" si="83"/>
      </c>
    </row>
    <row r="857" spans="3:9" ht="12.75">
      <c r="C857" s="1">
        <f t="shared" si="78"/>
      </c>
      <c r="D857" s="26">
        <f t="shared" si="79"/>
      </c>
      <c r="E857" s="26">
        <f t="shared" si="80"/>
      </c>
      <c r="F857" s="26">
        <f t="shared" si="81"/>
      </c>
      <c r="G857" s="18"/>
      <c r="H857" s="26">
        <f t="shared" si="82"/>
      </c>
      <c r="I857" s="17">
        <f t="shared" si="83"/>
      </c>
    </row>
    <row r="858" spans="3:9" ht="12.75">
      <c r="C858" s="1">
        <f t="shared" si="78"/>
      </c>
      <c r="D858" s="26">
        <f t="shared" si="79"/>
      </c>
      <c r="E858" s="26">
        <f t="shared" si="80"/>
      </c>
      <c r="F858" s="26">
        <f t="shared" si="81"/>
      </c>
      <c r="G858" s="18"/>
      <c r="H858" s="26">
        <f t="shared" si="82"/>
      </c>
      <c r="I858" s="17">
        <f t="shared" si="83"/>
      </c>
    </row>
    <row r="859" spans="3:9" ht="12.75">
      <c r="C859" s="1">
        <f t="shared" si="78"/>
      </c>
      <c r="D859" s="26">
        <f t="shared" si="79"/>
      </c>
      <c r="E859" s="26">
        <f t="shared" si="80"/>
      </c>
      <c r="F859" s="26">
        <f t="shared" si="81"/>
      </c>
      <c r="G859" s="18"/>
      <c r="H859" s="26">
        <f t="shared" si="82"/>
      </c>
      <c r="I859" s="17">
        <f t="shared" si="83"/>
      </c>
    </row>
    <row r="860" spans="3:9" ht="12.75">
      <c r="C860" s="1">
        <f t="shared" si="78"/>
      </c>
      <c r="D860" s="26">
        <f t="shared" si="79"/>
      </c>
      <c r="E860" s="26">
        <f t="shared" si="80"/>
      </c>
      <c r="F860" s="26">
        <f t="shared" si="81"/>
      </c>
      <c r="G860" s="18"/>
      <c r="H860" s="26">
        <f t="shared" si="82"/>
      </c>
      <c r="I860" s="17">
        <f t="shared" si="83"/>
      </c>
    </row>
    <row r="861" spans="3:9" ht="12.75">
      <c r="C861" s="1">
        <f t="shared" si="78"/>
      </c>
      <c r="D861" s="26">
        <f t="shared" si="79"/>
      </c>
      <c r="E861" s="26">
        <f t="shared" si="80"/>
      </c>
      <c r="F861" s="26">
        <f t="shared" si="81"/>
      </c>
      <c r="G861" s="18"/>
      <c r="H861" s="26">
        <f t="shared" si="82"/>
      </c>
      <c r="I861" s="17">
        <f t="shared" si="83"/>
      </c>
    </row>
    <row r="862" spans="3:9" ht="12.75">
      <c r="C862" s="1">
        <f t="shared" si="78"/>
      </c>
      <c r="D862" s="26">
        <f t="shared" si="79"/>
      </c>
      <c r="E862" s="26">
        <f t="shared" si="80"/>
      </c>
      <c r="F862" s="26">
        <f t="shared" si="81"/>
      </c>
      <c r="G862" s="18"/>
      <c r="H862" s="26">
        <f t="shared" si="82"/>
      </c>
      <c r="I862" s="17">
        <f t="shared" si="83"/>
      </c>
    </row>
    <row r="863" spans="3:9" ht="12.75">
      <c r="C863" s="1">
        <f t="shared" si="78"/>
      </c>
      <c r="D863" s="26">
        <f t="shared" si="79"/>
      </c>
      <c r="E863" s="26">
        <f t="shared" si="80"/>
      </c>
      <c r="F863" s="26">
        <f t="shared" si="81"/>
      </c>
      <c r="G863" s="18"/>
      <c r="H863" s="26">
        <f t="shared" si="82"/>
      </c>
      <c r="I863" s="17">
        <f t="shared" si="83"/>
      </c>
    </row>
    <row r="864" spans="3:9" ht="12.75">
      <c r="C864" s="1">
        <f t="shared" si="78"/>
      </c>
      <c r="D864" s="26">
        <f t="shared" si="79"/>
      </c>
      <c r="E864" s="26">
        <f t="shared" si="80"/>
      </c>
      <c r="F864" s="26">
        <f t="shared" si="81"/>
      </c>
      <c r="G864" s="18"/>
      <c r="H864" s="26">
        <f t="shared" si="82"/>
      </c>
      <c r="I864" s="17">
        <f t="shared" si="83"/>
      </c>
    </row>
    <row r="865" spans="3:9" ht="12.75">
      <c r="C865" s="1">
        <f t="shared" si="78"/>
      </c>
      <c r="D865" s="26">
        <f t="shared" si="79"/>
      </c>
      <c r="E865" s="26">
        <f t="shared" si="80"/>
      </c>
      <c r="F865" s="26">
        <f t="shared" si="81"/>
      </c>
      <c r="G865" s="18"/>
      <c r="H865" s="26">
        <f t="shared" si="82"/>
      </c>
      <c r="I865" s="17">
        <f t="shared" si="83"/>
      </c>
    </row>
    <row r="866" spans="3:9" ht="12.75">
      <c r="C866" s="1">
        <f t="shared" si="78"/>
      </c>
      <c r="D866" s="26">
        <f t="shared" si="79"/>
      </c>
      <c r="E866" s="26">
        <f t="shared" si="80"/>
      </c>
      <c r="F866" s="26">
        <f t="shared" si="81"/>
      </c>
      <c r="G866" s="18"/>
      <c r="H866" s="26">
        <f t="shared" si="82"/>
      </c>
      <c r="I866" s="17">
        <f t="shared" si="83"/>
      </c>
    </row>
    <row r="867" spans="3:9" ht="12.75">
      <c r="C867" s="1">
        <f t="shared" si="78"/>
      </c>
      <c r="D867" s="26">
        <f t="shared" si="79"/>
      </c>
      <c r="E867" s="26">
        <f t="shared" si="80"/>
      </c>
      <c r="F867" s="26">
        <f t="shared" si="81"/>
      </c>
      <c r="G867" s="18"/>
      <c r="H867" s="26">
        <f t="shared" si="82"/>
      </c>
      <c r="I867" s="17">
        <f t="shared" si="83"/>
      </c>
    </row>
    <row r="868" spans="3:9" ht="12.75">
      <c r="C868" s="1">
        <f t="shared" si="78"/>
      </c>
      <c r="D868" s="26">
        <f t="shared" si="79"/>
      </c>
      <c r="E868" s="26">
        <f t="shared" si="80"/>
      </c>
      <c r="F868" s="26">
        <f t="shared" si="81"/>
      </c>
      <c r="G868" s="18"/>
      <c r="H868" s="26">
        <f t="shared" si="82"/>
      </c>
      <c r="I868" s="17">
        <f t="shared" si="83"/>
      </c>
    </row>
    <row r="869" spans="3:9" ht="12.75">
      <c r="C869" s="1">
        <f t="shared" si="78"/>
      </c>
      <c r="D869" s="26">
        <f t="shared" si="79"/>
      </c>
      <c r="E869" s="26">
        <f t="shared" si="80"/>
      </c>
      <c r="F869" s="26">
        <f t="shared" si="81"/>
      </c>
      <c r="G869" s="18"/>
      <c r="H869" s="26">
        <f t="shared" si="82"/>
      </c>
      <c r="I869" s="17">
        <f t="shared" si="83"/>
      </c>
    </row>
    <row r="870" spans="3:9" ht="12.75">
      <c r="C870" s="1">
        <f t="shared" si="78"/>
      </c>
      <c r="D870" s="26">
        <f t="shared" si="79"/>
      </c>
      <c r="E870" s="26">
        <f t="shared" si="80"/>
      </c>
      <c r="F870" s="26">
        <f t="shared" si="81"/>
      </c>
      <c r="G870" s="18"/>
      <c r="H870" s="26">
        <f t="shared" si="82"/>
      </c>
      <c r="I870" s="17">
        <f t="shared" si="83"/>
      </c>
    </row>
    <row r="871" spans="3:9" ht="12.75">
      <c r="C871" s="1">
        <f t="shared" si="78"/>
      </c>
      <c r="D871" s="26">
        <f t="shared" si="79"/>
      </c>
      <c r="E871" s="26">
        <f t="shared" si="80"/>
      </c>
      <c r="F871" s="26">
        <f t="shared" si="81"/>
      </c>
      <c r="G871" s="18"/>
      <c r="H871" s="26">
        <f t="shared" si="82"/>
      </c>
      <c r="I871" s="17">
        <f t="shared" si="83"/>
      </c>
    </row>
    <row r="872" spans="3:9" ht="12.75">
      <c r="C872" s="1">
        <f t="shared" si="78"/>
      </c>
      <c r="D872" s="26">
        <f t="shared" si="79"/>
      </c>
      <c r="E872" s="26">
        <f t="shared" si="80"/>
      </c>
      <c r="F872" s="26">
        <f t="shared" si="81"/>
      </c>
      <c r="G872" s="18"/>
      <c r="H872" s="26">
        <f t="shared" si="82"/>
      </c>
      <c r="I872" s="17">
        <f t="shared" si="83"/>
      </c>
    </row>
    <row r="873" spans="3:9" ht="12.75">
      <c r="C873" s="1">
        <f t="shared" si="78"/>
      </c>
      <c r="D873" s="26">
        <f t="shared" si="79"/>
      </c>
      <c r="E873" s="26">
        <f t="shared" si="80"/>
      </c>
      <c r="F873" s="26">
        <f t="shared" si="81"/>
      </c>
      <c r="G873" s="18"/>
      <c r="H873" s="26">
        <f t="shared" si="82"/>
      </c>
      <c r="I873" s="17">
        <f t="shared" si="83"/>
      </c>
    </row>
    <row r="874" spans="3:9" ht="12.75">
      <c r="C874" s="1">
        <f t="shared" si="78"/>
      </c>
      <c r="D874" s="26">
        <f t="shared" si="79"/>
      </c>
      <c r="E874" s="26">
        <f t="shared" si="80"/>
      </c>
      <c r="F874" s="26">
        <f t="shared" si="81"/>
      </c>
      <c r="G874" s="18"/>
      <c r="H874" s="26">
        <f t="shared" si="82"/>
      </c>
      <c r="I874" s="17">
        <f t="shared" si="83"/>
      </c>
    </row>
    <row r="875" spans="3:9" ht="12.75">
      <c r="C875" s="1">
        <f t="shared" si="78"/>
      </c>
      <c r="D875" s="26">
        <f t="shared" si="79"/>
      </c>
      <c r="E875" s="26">
        <f t="shared" si="80"/>
      </c>
      <c r="F875" s="26">
        <f t="shared" si="81"/>
      </c>
      <c r="G875" s="18"/>
      <c r="H875" s="26">
        <f t="shared" si="82"/>
      </c>
      <c r="I875" s="17">
        <f t="shared" si="83"/>
      </c>
    </row>
    <row r="876" spans="3:9" ht="12.75">
      <c r="C876" s="1">
        <f t="shared" si="78"/>
      </c>
      <c r="D876" s="26">
        <f t="shared" si="79"/>
      </c>
      <c r="E876" s="26">
        <f t="shared" si="80"/>
      </c>
      <c r="F876" s="26">
        <f t="shared" si="81"/>
      </c>
      <c r="G876" s="18"/>
      <c r="H876" s="26">
        <f t="shared" si="82"/>
      </c>
      <c r="I876" s="17">
        <f t="shared" si="83"/>
      </c>
    </row>
    <row r="877" spans="3:9" ht="12.75">
      <c r="C877" s="1">
        <f t="shared" si="78"/>
      </c>
      <c r="D877" s="26">
        <f t="shared" si="79"/>
      </c>
      <c r="E877" s="26">
        <f t="shared" si="80"/>
      </c>
      <c r="F877" s="26">
        <f t="shared" si="81"/>
      </c>
      <c r="G877" s="18"/>
      <c r="H877" s="26">
        <f t="shared" si="82"/>
      </c>
      <c r="I877" s="17">
        <f t="shared" si="83"/>
      </c>
    </row>
    <row r="878" spans="3:9" ht="12.75">
      <c r="C878" s="1">
        <f t="shared" si="78"/>
      </c>
      <c r="D878" s="26">
        <f t="shared" si="79"/>
      </c>
      <c r="E878" s="26">
        <f t="shared" si="80"/>
      </c>
      <c r="F878" s="26">
        <f t="shared" si="81"/>
      </c>
      <c r="G878" s="18"/>
      <c r="H878" s="26">
        <f t="shared" si="82"/>
      </c>
      <c r="I878" s="17">
        <f t="shared" si="83"/>
      </c>
    </row>
    <row r="879" spans="3:9" ht="12.75">
      <c r="C879" s="1">
        <f t="shared" si="78"/>
      </c>
      <c r="D879" s="26">
        <f t="shared" si="79"/>
      </c>
      <c r="E879" s="26">
        <f t="shared" si="80"/>
      </c>
      <c r="F879" s="26">
        <f t="shared" si="81"/>
      </c>
      <c r="G879" s="18"/>
      <c r="H879" s="26">
        <f t="shared" si="82"/>
      </c>
      <c r="I879" s="17">
        <f t="shared" si="83"/>
      </c>
    </row>
    <row r="880" spans="3:9" ht="12.75">
      <c r="C880" s="1">
        <f t="shared" si="78"/>
      </c>
      <c r="D880" s="26">
        <f t="shared" si="79"/>
      </c>
      <c r="E880" s="26">
        <f t="shared" si="80"/>
      </c>
      <c r="F880" s="26">
        <f t="shared" si="81"/>
      </c>
      <c r="G880" s="18"/>
      <c r="H880" s="26">
        <f t="shared" si="82"/>
      </c>
      <c r="I880" s="17">
        <f t="shared" si="83"/>
      </c>
    </row>
    <row r="881" spans="3:9" ht="12.75">
      <c r="C881" s="1">
        <f t="shared" si="78"/>
      </c>
      <c r="D881" s="26">
        <f t="shared" si="79"/>
      </c>
      <c r="E881" s="26">
        <f t="shared" si="80"/>
      </c>
      <c r="F881" s="26">
        <f t="shared" si="81"/>
      </c>
      <c r="G881" s="18"/>
      <c r="H881" s="26">
        <f t="shared" si="82"/>
      </c>
      <c r="I881" s="17">
        <f t="shared" si="83"/>
      </c>
    </row>
    <row r="882" spans="3:9" ht="12.75">
      <c r="C882" s="1">
        <f t="shared" si="78"/>
      </c>
      <c r="D882" s="26">
        <f t="shared" si="79"/>
      </c>
      <c r="E882" s="26">
        <f t="shared" si="80"/>
      </c>
      <c r="F882" s="26">
        <f t="shared" si="81"/>
      </c>
      <c r="G882" s="18"/>
      <c r="H882" s="26">
        <f t="shared" si="82"/>
      </c>
      <c r="I882" s="17">
        <f t="shared" si="83"/>
      </c>
    </row>
    <row r="883" spans="3:9" ht="12.75">
      <c r="C883" s="1">
        <f t="shared" si="78"/>
      </c>
      <c r="D883" s="26">
        <f t="shared" si="79"/>
      </c>
      <c r="E883" s="26">
        <f t="shared" si="80"/>
      </c>
      <c r="F883" s="26">
        <f t="shared" si="81"/>
      </c>
      <c r="G883" s="18"/>
      <c r="H883" s="26">
        <f t="shared" si="82"/>
      </c>
      <c r="I883" s="17">
        <f t="shared" si="83"/>
      </c>
    </row>
    <row r="884" spans="3:9" ht="12.75">
      <c r="C884" s="1">
        <f t="shared" si="78"/>
      </c>
      <c r="D884" s="26">
        <f t="shared" si="79"/>
      </c>
      <c r="E884" s="26">
        <f t="shared" si="80"/>
      </c>
      <c r="F884" s="26">
        <f t="shared" si="81"/>
      </c>
      <c r="G884" s="18"/>
      <c r="H884" s="26">
        <f t="shared" si="82"/>
      </c>
      <c r="I884" s="17">
        <f t="shared" si="83"/>
      </c>
    </row>
    <row r="885" spans="3:9" ht="12.75">
      <c r="C885" s="1">
        <f t="shared" si="78"/>
      </c>
      <c r="D885" s="26">
        <f t="shared" si="79"/>
      </c>
      <c r="E885" s="26">
        <f t="shared" si="80"/>
      </c>
      <c r="F885" s="26">
        <f t="shared" si="81"/>
      </c>
      <c r="G885" s="18"/>
      <c r="H885" s="26">
        <f t="shared" si="82"/>
      </c>
      <c r="I885" s="17">
        <f t="shared" si="83"/>
      </c>
    </row>
    <row r="886" spans="3:9" ht="12.75">
      <c r="C886" s="1">
        <f t="shared" si="78"/>
      </c>
      <c r="D886" s="26">
        <f t="shared" si="79"/>
      </c>
      <c r="E886" s="26">
        <f t="shared" si="80"/>
      </c>
      <c r="F886" s="26">
        <f t="shared" si="81"/>
      </c>
      <c r="G886" s="18"/>
      <c r="H886" s="26">
        <f t="shared" si="82"/>
      </c>
      <c r="I886" s="17">
        <f t="shared" si="83"/>
      </c>
    </row>
    <row r="887" spans="3:9" ht="12.75">
      <c r="C887" s="1">
        <f t="shared" si="78"/>
      </c>
      <c r="D887" s="26">
        <f t="shared" si="79"/>
      </c>
      <c r="E887" s="26">
        <f t="shared" si="80"/>
      </c>
      <c r="F887" s="26">
        <f t="shared" si="81"/>
      </c>
      <c r="G887" s="18"/>
      <c r="H887" s="26">
        <f t="shared" si="82"/>
      </c>
      <c r="I887" s="17">
        <f t="shared" si="83"/>
      </c>
    </row>
    <row r="888" spans="3:9" ht="12.75">
      <c r="C888" s="1">
        <f t="shared" si="78"/>
      </c>
      <c r="D888" s="26">
        <f t="shared" si="79"/>
      </c>
      <c r="E888" s="26">
        <f t="shared" si="80"/>
      </c>
      <c r="F888" s="26">
        <f t="shared" si="81"/>
      </c>
      <c r="G888" s="18"/>
      <c r="H888" s="26">
        <f t="shared" si="82"/>
      </c>
      <c r="I888" s="17">
        <f t="shared" si="83"/>
      </c>
    </row>
    <row r="889" spans="3:9" ht="12.75">
      <c r="C889" s="1">
        <f t="shared" si="78"/>
      </c>
      <c r="D889" s="26">
        <f t="shared" si="79"/>
      </c>
      <c r="E889" s="26">
        <f t="shared" si="80"/>
      </c>
      <c r="F889" s="26">
        <f t="shared" si="81"/>
      </c>
      <c r="G889" s="18"/>
      <c r="H889" s="26">
        <f t="shared" si="82"/>
      </c>
      <c r="I889" s="17">
        <f t="shared" si="83"/>
      </c>
    </row>
    <row r="890" spans="3:9" ht="12.75">
      <c r="C890" s="1">
        <f t="shared" si="78"/>
      </c>
      <c r="D890" s="26">
        <f t="shared" si="79"/>
      </c>
      <c r="E890" s="26">
        <f t="shared" si="80"/>
      </c>
      <c r="F890" s="26">
        <f t="shared" si="81"/>
      </c>
      <c r="G890" s="18"/>
      <c r="H890" s="26">
        <f t="shared" si="82"/>
      </c>
      <c r="I890" s="17">
        <f t="shared" si="83"/>
      </c>
    </row>
    <row r="891" spans="3:9" ht="12.75">
      <c r="C891" s="1">
        <f t="shared" si="78"/>
      </c>
      <c r="D891" s="26">
        <f t="shared" si="79"/>
      </c>
      <c r="E891" s="26">
        <f t="shared" si="80"/>
      </c>
      <c r="F891" s="26">
        <f t="shared" si="81"/>
      </c>
      <c r="G891" s="18"/>
      <c r="H891" s="26">
        <f t="shared" si="82"/>
      </c>
      <c r="I891" s="17">
        <f t="shared" si="83"/>
      </c>
    </row>
    <row r="892" spans="3:9" ht="12.75">
      <c r="C892" s="1">
        <f t="shared" si="78"/>
      </c>
      <c r="D892" s="26">
        <f t="shared" si="79"/>
      </c>
      <c r="E892" s="26">
        <f t="shared" si="80"/>
      </c>
      <c r="F892" s="26">
        <f t="shared" si="81"/>
      </c>
      <c r="G892" s="18"/>
      <c r="H892" s="26">
        <f t="shared" si="82"/>
      </c>
      <c r="I892" s="17">
        <f t="shared" si="83"/>
      </c>
    </row>
    <row r="893" spans="3:9" ht="12.75">
      <c r="C893" s="1">
        <f t="shared" si="78"/>
      </c>
      <c r="D893" s="26">
        <f t="shared" si="79"/>
      </c>
      <c r="E893" s="26">
        <f t="shared" si="80"/>
      </c>
      <c r="F893" s="26">
        <f t="shared" si="81"/>
      </c>
      <c r="G893" s="18"/>
      <c r="H893" s="26">
        <f t="shared" si="82"/>
      </c>
      <c r="I893" s="17">
        <f t="shared" si="83"/>
      </c>
    </row>
    <row r="894" spans="3:9" ht="12.75">
      <c r="C894" s="1">
        <f t="shared" si="78"/>
      </c>
      <c r="D894" s="26">
        <f t="shared" si="79"/>
      </c>
      <c r="E894" s="26">
        <f t="shared" si="80"/>
      </c>
      <c r="F894" s="26">
        <f t="shared" si="81"/>
      </c>
      <c r="G894" s="18"/>
      <c r="H894" s="26">
        <f t="shared" si="82"/>
      </c>
      <c r="I894" s="17">
        <f t="shared" si="83"/>
      </c>
    </row>
    <row r="895" spans="3:9" ht="12.75">
      <c r="C895" s="1">
        <f t="shared" si="78"/>
      </c>
      <c r="D895" s="26">
        <f t="shared" si="79"/>
      </c>
      <c r="E895" s="26">
        <f t="shared" si="80"/>
      </c>
      <c r="F895" s="26">
        <f t="shared" si="81"/>
      </c>
      <c r="G895" s="18"/>
      <c r="H895" s="26">
        <f t="shared" si="82"/>
      </c>
      <c r="I895" s="17">
        <f t="shared" si="83"/>
      </c>
    </row>
    <row r="896" spans="3:9" ht="12.75">
      <c r="C896" s="1">
        <f t="shared" si="78"/>
      </c>
      <c r="D896" s="26">
        <f t="shared" si="79"/>
      </c>
      <c r="E896" s="26">
        <f t="shared" si="80"/>
      </c>
      <c r="F896" s="26">
        <f t="shared" si="81"/>
      </c>
      <c r="G896" s="18"/>
      <c r="H896" s="26">
        <f t="shared" si="82"/>
      </c>
      <c r="I896" s="17">
        <f t="shared" si="83"/>
      </c>
    </row>
    <row r="897" spans="3:9" ht="12.75">
      <c r="C897" s="1">
        <f t="shared" si="78"/>
      </c>
      <c r="D897" s="26">
        <f t="shared" si="79"/>
      </c>
      <c r="E897" s="26">
        <f t="shared" si="80"/>
      </c>
      <c r="F897" s="26">
        <f t="shared" si="81"/>
      </c>
      <c r="G897" s="18"/>
      <c r="H897" s="26">
        <f t="shared" si="82"/>
      </c>
      <c r="I897" s="17">
        <f t="shared" si="83"/>
      </c>
    </row>
    <row r="898" spans="3:9" ht="12.75">
      <c r="C898" s="1">
        <f t="shared" si="78"/>
      </c>
      <c r="D898" s="26">
        <f t="shared" si="79"/>
      </c>
      <c r="E898" s="26">
        <f t="shared" si="80"/>
      </c>
      <c r="F898" s="26">
        <f t="shared" si="81"/>
      </c>
      <c r="G898" s="18"/>
      <c r="H898" s="26">
        <f t="shared" si="82"/>
      </c>
      <c r="I898" s="17">
        <f t="shared" si="83"/>
      </c>
    </row>
    <row r="899" spans="3:9" ht="12.75">
      <c r="C899" s="1">
        <f t="shared" si="78"/>
      </c>
      <c r="D899" s="26">
        <f t="shared" si="79"/>
      </c>
      <c r="E899" s="26">
        <f t="shared" si="80"/>
      </c>
      <c r="F899" s="26">
        <f t="shared" si="81"/>
      </c>
      <c r="G899" s="18"/>
      <c r="H899" s="26">
        <f t="shared" si="82"/>
      </c>
      <c r="I899" s="17">
        <f t="shared" si="83"/>
      </c>
    </row>
    <row r="900" spans="3:9" ht="12.75">
      <c r="C900" s="1">
        <f t="shared" si="78"/>
      </c>
      <c r="D900" s="26">
        <f t="shared" si="79"/>
      </c>
      <c r="E900" s="26">
        <f t="shared" si="80"/>
      </c>
      <c r="F900" s="26">
        <f t="shared" si="81"/>
      </c>
      <c r="G900" s="18"/>
      <c r="H900" s="26">
        <f t="shared" si="82"/>
      </c>
      <c r="I900" s="17">
        <f t="shared" si="83"/>
      </c>
    </row>
    <row r="901" spans="3:9" ht="12.75">
      <c r="C901" s="1">
        <f t="shared" si="78"/>
      </c>
      <c r="D901" s="26">
        <f t="shared" si="79"/>
      </c>
      <c r="E901" s="26">
        <f t="shared" si="80"/>
      </c>
      <c r="F901" s="26">
        <f t="shared" si="81"/>
      </c>
      <c r="G901" s="18"/>
      <c r="H901" s="26">
        <f t="shared" si="82"/>
      </c>
      <c r="I901" s="17">
        <f t="shared" si="83"/>
      </c>
    </row>
    <row r="902" spans="3:9" ht="12.75">
      <c r="C902" s="1">
        <f t="shared" si="78"/>
      </c>
      <c r="D902" s="26">
        <f t="shared" si="79"/>
      </c>
      <c r="E902" s="26">
        <f t="shared" si="80"/>
      </c>
      <c r="F902" s="26">
        <f t="shared" si="81"/>
      </c>
      <c r="G902" s="18"/>
      <c r="H902" s="26">
        <f t="shared" si="82"/>
      </c>
      <c r="I902" s="17">
        <f t="shared" si="83"/>
      </c>
    </row>
    <row r="903" spans="3:9" ht="12.75">
      <c r="C903" s="1">
        <f t="shared" si="78"/>
      </c>
      <c r="D903" s="26">
        <f t="shared" si="79"/>
      </c>
      <c r="E903" s="26">
        <f t="shared" si="80"/>
      </c>
      <c r="F903" s="26">
        <f t="shared" si="81"/>
      </c>
      <c r="G903" s="18"/>
      <c r="H903" s="26">
        <f t="shared" si="82"/>
      </c>
      <c r="I903" s="17">
        <f t="shared" si="83"/>
      </c>
    </row>
    <row r="904" spans="3:9" ht="12.75">
      <c r="C904" s="1">
        <f t="shared" si="78"/>
      </c>
      <c r="D904" s="26">
        <f t="shared" si="79"/>
      </c>
      <c r="E904" s="26">
        <f t="shared" si="80"/>
      </c>
      <c r="F904" s="26">
        <f t="shared" si="81"/>
      </c>
      <c r="G904" s="18"/>
      <c r="H904" s="26">
        <f t="shared" si="82"/>
      </c>
      <c r="I904" s="17">
        <f t="shared" si="83"/>
      </c>
    </row>
    <row r="905" spans="3:9" ht="12.75">
      <c r="C905" s="1">
        <f t="shared" si="78"/>
      </c>
      <c r="D905" s="26">
        <f t="shared" si="79"/>
      </c>
      <c r="E905" s="26">
        <f t="shared" si="80"/>
      </c>
      <c r="F905" s="26">
        <f t="shared" si="81"/>
      </c>
      <c r="G905" s="18"/>
      <c r="H905" s="26">
        <f t="shared" si="82"/>
      </c>
      <c r="I905" s="17">
        <f t="shared" si="83"/>
      </c>
    </row>
    <row r="906" spans="3:9" ht="12.75">
      <c r="C906" s="1">
        <f t="shared" si="78"/>
      </c>
      <c r="D906" s="26">
        <f t="shared" si="79"/>
      </c>
      <c r="E906" s="26">
        <f t="shared" si="80"/>
      </c>
      <c r="F906" s="26">
        <f t="shared" si="81"/>
      </c>
      <c r="G906" s="18"/>
      <c r="H906" s="26">
        <f t="shared" si="82"/>
      </c>
      <c r="I906" s="17">
        <f t="shared" si="83"/>
      </c>
    </row>
    <row r="907" spans="3:9" ht="12.75">
      <c r="C907" s="1">
        <f aca="true" t="shared" si="84" ref="C907:C970">IF(AND(H906&lt;&gt;"",H906&gt;0),C906+1,REPT(,1))</f>
      </c>
      <c r="D907" s="26">
        <f aca="true" t="shared" si="85" ref="D907:D970">IF(AND(H906&lt;&gt;"",H906&gt;0),IF($D$5&lt;=H906,$D$5,H906),REPT(,1))</f>
      </c>
      <c r="E907" s="26">
        <f aca="true" t="shared" si="86" ref="E907:E970">IF(AND(H906&lt;&gt;"",H906&gt;0),$D$6/12*H906,REPT(,1))</f>
      </c>
      <c r="F907" s="26">
        <f aca="true" t="shared" si="87" ref="F907:F970">IF(AND(H906&lt;&gt;"",H906&gt;0),D907-E907,REPT(,1))</f>
      </c>
      <c r="G907" s="18"/>
      <c r="H907" s="26">
        <f aca="true" t="shared" si="88" ref="H907:H970">IF(AND(H906&lt;&gt;"",H906&gt;0),IF(D907-H906&lt;0,H906-F907-G907,D907-H906),REPT(,1))</f>
      </c>
      <c r="I907" s="17">
        <f t="shared" si="83"/>
      </c>
    </row>
    <row r="908" spans="3:9" ht="12.75">
      <c r="C908" s="1">
        <f t="shared" si="84"/>
      </c>
      <c r="D908" s="26">
        <f t="shared" si="85"/>
      </c>
      <c r="E908" s="26">
        <f t="shared" si="86"/>
      </c>
      <c r="F908" s="26">
        <f t="shared" si="87"/>
      </c>
      <c r="G908" s="18"/>
      <c r="H908" s="26">
        <f t="shared" si="88"/>
      </c>
      <c r="I908" s="17">
        <f t="shared" si="83"/>
      </c>
    </row>
    <row r="909" spans="3:9" ht="12.75">
      <c r="C909" s="1">
        <f t="shared" si="84"/>
      </c>
      <c r="D909" s="26">
        <f t="shared" si="85"/>
      </c>
      <c r="E909" s="26">
        <f t="shared" si="86"/>
      </c>
      <c r="F909" s="26">
        <f t="shared" si="87"/>
      </c>
      <c r="G909" s="18"/>
      <c r="H909" s="26">
        <f t="shared" si="88"/>
      </c>
      <c r="I909" s="17">
        <f aca="true" t="shared" si="89" ref="I909:I972">IF(ISERROR(E909+I908),"",E909+I908)</f>
      </c>
    </row>
    <row r="910" spans="3:9" ht="12.75">
      <c r="C910" s="1">
        <f t="shared" si="84"/>
      </c>
      <c r="D910" s="26">
        <f t="shared" si="85"/>
      </c>
      <c r="E910" s="26">
        <f t="shared" si="86"/>
      </c>
      <c r="F910" s="26">
        <f t="shared" si="87"/>
      </c>
      <c r="G910" s="18"/>
      <c r="H910" s="26">
        <f t="shared" si="88"/>
      </c>
      <c r="I910" s="17">
        <f t="shared" si="89"/>
      </c>
    </row>
    <row r="911" spans="3:9" ht="12.75">
      <c r="C911" s="1">
        <f t="shared" si="84"/>
      </c>
      <c r="D911" s="26">
        <f t="shared" si="85"/>
      </c>
      <c r="E911" s="26">
        <f t="shared" si="86"/>
      </c>
      <c r="F911" s="26">
        <f t="shared" si="87"/>
      </c>
      <c r="G911" s="18"/>
      <c r="H911" s="26">
        <f t="shared" si="88"/>
      </c>
      <c r="I911" s="17">
        <f t="shared" si="89"/>
      </c>
    </row>
    <row r="912" spans="3:9" ht="12.75">
      <c r="C912" s="1">
        <f t="shared" si="84"/>
      </c>
      <c r="D912" s="26">
        <f t="shared" si="85"/>
      </c>
      <c r="E912" s="26">
        <f t="shared" si="86"/>
      </c>
      <c r="F912" s="26">
        <f t="shared" si="87"/>
      </c>
      <c r="G912" s="18"/>
      <c r="H912" s="26">
        <f t="shared" si="88"/>
      </c>
      <c r="I912" s="17">
        <f t="shared" si="89"/>
      </c>
    </row>
    <row r="913" spans="3:9" ht="12.75">
      <c r="C913" s="1">
        <f t="shared" si="84"/>
      </c>
      <c r="D913" s="26">
        <f t="shared" si="85"/>
      </c>
      <c r="E913" s="26">
        <f t="shared" si="86"/>
      </c>
      <c r="F913" s="26">
        <f t="shared" si="87"/>
      </c>
      <c r="G913" s="18"/>
      <c r="H913" s="26">
        <f t="shared" si="88"/>
      </c>
      <c r="I913" s="17">
        <f t="shared" si="89"/>
      </c>
    </row>
    <row r="914" spans="3:9" ht="12.75">
      <c r="C914" s="1">
        <f t="shared" si="84"/>
      </c>
      <c r="D914" s="26">
        <f t="shared" si="85"/>
      </c>
      <c r="E914" s="26">
        <f t="shared" si="86"/>
      </c>
      <c r="F914" s="26">
        <f t="shared" si="87"/>
      </c>
      <c r="G914" s="18"/>
      <c r="H914" s="26">
        <f t="shared" si="88"/>
      </c>
      <c r="I914" s="17">
        <f t="shared" si="89"/>
      </c>
    </row>
    <row r="915" spans="3:9" ht="12.75">
      <c r="C915" s="1">
        <f t="shared" si="84"/>
      </c>
      <c r="D915" s="26">
        <f t="shared" si="85"/>
      </c>
      <c r="E915" s="26">
        <f t="shared" si="86"/>
      </c>
      <c r="F915" s="26">
        <f t="shared" si="87"/>
      </c>
      <c r="G915" s="18"/>
      <c r="H915" s="26">
        <f t="shared" si="88"/>
      </c>
      <c r="I915" s="17">
        <f t="shared" si="89"/>
      </c>
    </row>
    <row r="916" spans="3:9" ht="12.75">
      <c r="C916" s="1">
        <f t="shared" si="84"/>
      </c>
      <c r="D916" s="26">
        <f t="shared" si="85"/>
      </c>
      <c r="E916" s="26">
        <f t="shared" si="86"/>
      </c>
      <c r="F916" s="26">
        <f t="shared" si="87"/>
      </c>
      <c r="G916" s="18"/>
      <c r="H916" s="26">
        <f t="shared" si="88"/>
      </c>
      <c r="I916" s="17">
        <f t="shared" si="89"/>
      </c>
    </row>
    <row r="917" spans="3:9" ht="12.75">
      <c r="C917" s="1">
        <f t="shared" si="84"/>
      </c>
      <c r="D917" s="26">
        <f t="shared" si="85"/>
      </c>
      <c r="E917" s="26">
        <f t="shared" si="86"/>
      </c>
      <c r="F917" s="26">
        <f t="shared" si="87"/>
      </c>
      <c r="G917" s="18"/>
      <c r="H917" s="26">
        <f t="shared" si="88"/>
      </c>
      <c r="I917" s="17">
        <f t="shared" si="89"/>
      </c>
    </row>
    <row r="918" spans="3:9" ht="12.75">
      <c r="C918" s="1">
        <f t="shared" si="84"/>
      </c>
      <c r="D918" s="26">
        <f t="shared" si="85"/>
      </c>
      <c r="E918" s="26">
        <f t="shared" si="86"/>
      </c>
      <c r="F918" s="26">
        <f t="shared" si="87"/>
      </c>
      <c r="G918" s="18"/>
      <c r="H918" s="26">
        <f t="shared" si="88"/>
      </c>
      <c r="I918" s="17">
        <f t="shared" si="89"/>
      </c>
    </row>
    <row r="919" spans="3:9" ht="12.75">
      <c r="C919" s="1">
        <f t="shared" si="84"/>
      </c>
      <c r="D919" s="26">
        <f t="shared" si="85"/>
      </c>
      <c r="E919" s="26">
        <f t="shared" si="86"/>
      </c>
      <c r="F919" s="26">
        <f t="shared" si="87"/>
      </c>
      <c r="G919" s="18"/>
      <c r="H919" s="26">
        <f t="shared" si="88"/>
      </c>
      <c r="I919" s="17">
        <f t="shared" si="89"/>
      </c>
    </row>
    <row r="920" spans="3:9" ht="12.75">
      <c r="C920" s="1">
        <f t="shared" si="84"/>
      </c>
      <c r="D920" s="26">
        <f t="shared" si="85"/>
      </c>
      <c r="E920" s="26">
        <f t="shared" si="86"/>
      </c>
      <c r="F920" s="26">
        <f t="shared" si="87"/>
      </c>
      <c r="G920" s="18"/>
      <c r="H920" s="26">
        <f t="shared" si="88"/>
      </c>
      <c r="I920" s="17">
        <f t="shared" si="89"/>
      </c>
    </row>
    <row r="921" spans="3:9" ht="12.75">
      <c r="C921" s="1">
        <f t="shared" si="84"/>
      </c>
      <c r="D921" s="26">
        <f t="shared" si="85"/>
      </c>
      <c r="E921" s="26">
        <f t="shared" si="86"/>
      </c>
      <c r="F921" s="26">
        <f t="shared" si="87"/>
      </c>
      <c r="G921" s="18"/>
      <c r="H921" s="26">
        <f t="shared" si="88"/>
      </c>
      <c r="I921" s="17">
        <f t="shared" si="89"/>
      </c>
    </row>
    <row r="922" spans="3:9" ht="12.75">
      <c r="C922" s="1">
        <f t="shared" si="84"/>
      </c>
      <c r="D922" s="26">
        <f t="shared" si="85"/>
      </c>
      <c r="E922" s="26">
        <f t="shared" si="86"/>
      </c>
      <c r="F922" s="26">
        <f t="shared" si="87"/>
      </c>
      <c r="G922" s="18"/>
      <c r="H922" s="26">
        <f t="shared" si="88"/>
      </c>
      <c r="I922" s="17">
        <f t="shared" si="89"/>
      </c>
    </row>
    <row r="923" spans="3:9" ht="12.75">
      <c r="C923" s="1">
        <f t="shared" si="84"/>
      </c>
      <c r="D923" s="26">
        <f t="shared" si="85"/>
      </c>
      <c r="E923" s="26">
        <f t="shared" si="86"/>
      </c>
      <c r="F923" s="26">
        <f t="shared" si="87"/>
      </c>
      <c r="G923" s="18"/>
      <c r="H923" s="26">
        <f t="shared" si="88"/>
      </c>
      <c r="I923" s="17">
        <f t="shared" si="89"/>
      </c>
    </row>
    <row r="924" spans="3:9" ht="12.75">
      <c r="C924" s="1">
        <f t="shared" si="84"/>
      </c>
      <c r="D924" s="26">
        <f t="shared" si="85"/>
      </c>
      <c r="E924" s="26">
        <f t="shared" si="86"/>
      </c>
      <c r="F924" s="26">
        <f t="shared" si="87"/>
      </c>
      <c r="G924" s="18"/>
      <c r="H924" s="26">
        <f t="shared" si="88"/>
      </c>
      <c r="I924" s="17">
        <f t="shared" si="89"/>
      </c>
    </row>
    <row r="925" spans="3:9" ht="12.75">
      <c r="C925" s="1">
        <f t="shared" si="84"/>
      </c>
      <c r="D925" s="26">
        <f t="shared" si="85"/>
      </c>
      <c r="E925" s="26">
        <f t="shared" si="86"/>
      </c>
      <c r="F925" s="26">
        <f t="shared" si="87"/>
      </c>
      <c r="G925" s="18"/>
      <c r="H925" s="26">
        <f t="shared" si="88"/>
      </c>
      <c r="I925" s="17">
        <f t="shared" si="89"/>
      </c>
    </row>
    <row r="926" spans="3:9" ht="12.75">
      <c r="C926" s="1">
        <f t="shared" si="84"/>
      </c>
      <c r="D926" s="26">
        <f t="shared" si="85"/>
      </c>
      <c r="E926" s="26">
        <f t="shared" si="86"/>
      </c>
      <c r="F926" s="26">
        <f t="shared" si="87"/>
      </c>
      <c r="G926" s="18"/>
      <c r="H926" s="26">
        <f t="shared" si="88"/>
      </c>
      <c r="I926" s="17">
        <f t="shared" si="89"/>
      </c>
    </row>
    <row r="927" spans="3:9" ht="12.75">
      <c r="C927" s="1">
        <f t="shared" si="84"/>
      </c>
      <c r="D927" s="26">
        <f t="shared" si="85"/>
      </c>
      <c r="E927" s="26">
        <f t="shared" si="86"/>
      </c>
      <c r="F927" s="26">
        <f t="shared" si="87"/>
      </c>
      <c r="G927" s="18"/>
      <c r="H927" s="26">
        <f t="shared" si="88"/>
      </c>
      <c r="I927" s="17">
        <f t="shared" si="89"/>
      </c>
    </row>
    <row r="928" spans="3:9" ht="12.75">
      <c r="C928" s="1">
        <f t="shared" si="84"/>
      </c>
      <c r="D928" s="26">
        <f t="shared" si="85"/>
      </c>
      <c r="E928" s="26">
        <f t="shared" si="86"/>
      </c>
      <c r="F928" s="26">
        <f t="shared" si="87"/>
      </c>
      <c r="G928" s="18"/>
      <c r="H928" s="26">
        <f t="shared" si="88"/>
      </c>
      <c r="I928" s="17">
        <f t="shared" si="89"/>
      </c>
    </row>
    <row r="929" spans="3:9" ht="12.75">
      <c r="C929" s="1">
        <f t="shared" si="84"/>
      </c>
      <c r="D929" s="26">
        <f t="shared" si="85"/>
      </c>
      <c r="E929" s="26">
        <f t="shared" si="86"/>
      </c>
      <c r="F929" s="26">
        <f t="shared" si="87"/>
      </c>
      <c r="G929" s="18"/>
      <c r="H929" s="26">
        <f t="shared" si="88"/>
      </c>
      <c r="I929" s="17">
        <f t="shared" si="89"/>
      </c>
    </row>
    <row r="930" spans="3:9" ht="12.75">
      <c r="C930" s="1">
        <f t="shared" si="84"/>
      </c>
      <c r="D930" s="26">
        <f t="shared" si="85"/>
      </c>
      <c r="E930" s="26">
        <f t="shared" si="86"/>
      </c>
      <c r="F930" s="26">
        <f t="shared" si="87"/>
      </c>
      <c r="G930" s="18"/>
      <c r="H930" s="26">
        <f t="shared" si="88"/>
      </c>
      <c r="I930" s="17">
        <f t="shared" si="89"/>
      </c>
    </row>
    <row r="931" spans="3:9" ht="12.75">
      <c r="C931" s="1">
        <f t="shared" si="84"/>
      </c>
      <c r="D931" s="26">
        <f t="shared" si="85"/>
      </c>
      <c r="E931" s="26">
        <f t="shared" si="86"/>
      </c>
      <c r="F931" s="26">
        <f t="shared" si="87"/>
      </c>
      <c r="G931" s="18"/>
      <c r="H931" s="26">
        <f t="shared" si="88"/>
      </c>
      <c r="I931" s="17">
        <f t="shared" si="89"/>
      </c>
    </row>
    <row r="932" spans="3:9" ht="12.75">
      <c r="C932" s="1">
        <f t="shared" si="84"/>
      </c>
      <c r="D932" s="26">
        <f t="shared" si="85"/>
      </c>
      <c r="E932" s="26">
        <f t="shared" si="86"/>
      </c>
      <c r="F932" s="26">
        <f t="shared" si="87"/>
      </c>
      <c r="G932" s="18"/>
      <c r="H932" s="26">
        <f t="shared" si="88"/>
      </c>
      <c r="I932" s="17">
        <f t="shared" si="89"/>
      </c>
    </row>
    <row r="933" spans="3:9" ht="12.75">
      <c r="C933" s="1">
        <f t="shared" si="84"/>
      </c>
      <c r="D933" s="26">
        <f t="shared" si="85"/>
      </c>
      <c r="E933" s="26">
        <f t="shared" si="86"/>
      </c>
      <c r="F933" s="26">
        <f t="shared" si="87"/>
      </c>
      <c r="G933" s="18"/>
      <c r="H933" s="26">
        <f t="shared" si="88"/>
      </c>
      <c r="I933" s="17">
        <f t="shared" si="89"/>
      </c>
    </row>
    <row r="934" spans="3:9" ht="12.75">
      <c r="C934" s="1">
        <f t="shared" si="84"/>
      </c>
      <c r="D934" s="26">
        <f t="shared" si="85"/>
      </c>
      <c r="E934" s="26">
        <f t="shared" si="86"/>
      </c>
      <c r="F934" s="26">
        <f t="shared" si="87"/>
      </c>
      <c r="G934" s="18"/>
      <c r="H934" s="26">
        <f t="shared" si="88"/>
      </c>
      <c r="I934" s="17">
        <f t="shared" si="89"/>
      </c>
    </row>
    <row r="935" spans="3:9" ht="12.75">
      <c r="C935" s="1">
        <f t="shared" si="84"/>
      </c>
      <c r="D935" s="26">
        <f t="shared" si="85"/>
      </c>
      <c r="E935" s="26">
        <f t="shared" si="86"/>
      </c>
      <c r="F935" s="26">
        <f t="shared" si="87"/>
      </c>
      <c r="G935" s="18"/>
      <c r="H935" s="26">
        <f t="shared" si="88"/>
      </c>
      <c r="I935" s="17">
        <f t="shared" si="89"/>
      </c>
    </row>
    <row r="936" spans="3:9" ht="12.75">
      <c r="C936" s="1">
        <f t="shared" si="84"/>
      </c>
      <c r="D936" s="26">
        <f t="shared" si="85"/>
      </c>
      <c r="E936" s="26">
        <f t="shared" si="86"/>
      </c>
      <c r="F936" s="26">
        <f t="shared" si="87"/>
      </c>
      <c r="G936" s="18"/>
      <c r="H936" s="26">
        <f t="shared" si="88"/>
      </c>
      <c r="I936" s="17">
        <f t="shared" si="89"/>
      </c>
    </row>
    <row r="937" spans="3:9" ht="12.75">
      <c r="C937" s="1">
        <f t="shared" si="84"/>
      </c>
      <c r="D937" s="26">
        <f t="shared" si="85"/>
      </c>
      <c r="E937" s="26">
        <f t="shared" si="86"/>
      </c>
      <c r="F937" s="26">
        <f t="shared" si="87"/>
      </c>
      <c r="G937" s="18"/>
      <c r="H937" s="26">
        <f t="shared" si="88"/>
      </c>
      <c r="I937" s="17">
        <f t="shared" si="89"/>
      </c>
    </row>
    <row r="938" spans="3:9" ht="12.75">
      <c r="C938" s="1">
        <f t="shared" si="84"/>
      </c>
      <c r="D938" s="26">
        <f t="shared" si="85"/>
      </c>
      <c r="E938" s="26">
        <f t="shared" si="86"/>
      </c>
      <c r="F938" s="26">
        <f t="shared" si="87"/>
      </c>
      <c r="G938" s="18"/>
      <c r="H938" s="26">
        <f t="shared" si="88"/>
      </c>
      <c r="I938" s="17">
        <f t="shared" si="89"/>
      </c>
    </row>
    <row r="939" spans="3:9" ht="12.75">
      <c r="C939" s="1">
        <f t="shared" si="84"/>
      </c>
      <c r="D939" s="26">
        <f t="shared" si="85"/>
      </c>
      <c r="E939" s="26">
        <f t="shared" si="86"/>
      </c>
      <c r="F939" s="26">
        <f t="shared" si="87"/>
      </c>
      <c r="G939" s="18"/>
      <c r="H939" s="26">
        <f t="shared" si="88"/>
      </c>
      <c r="I939" s="17">
        <f t="shared" si="89"/>
      </c>
    </row>
    <row r="940" spans="3:9" ht="12.75">
      <c r="C940" s="1">
        <f t="shared" si="84"/>
      </c>
      <c r="D940" s="26">
        <f t="shared" si="85"/>
      </c>
      <c r="E940" s="26">
        <f t="shared" si="86"/>
      </c>
      <c r="F940" s="26">
        <f t="shared" si="87"/>
      </c>
      <c r="G940" s="18"/>
      <c r="H940" s="26">
        <f t="shared" si="88"/>
      </c>
      <c r="I940" s="17">
        <f t="shared" si="89"/>
      </c>
    </row>
    <row r="941" spans="3:9" ht="12.75">
      <c r="C941" s="1">
        <f t="shared" si="84"/>
      </c>
      <c r="D941" s="26">
        <f t="shared" si="85"/>
      </c>
      <c r="E941" s="26">
        <f t="shared" si="86"/>
      </c>
      <c r="F941" s="26">
        <f t="shared" si="87"/>
      </c>
      <c r="G941" s="18"/>
      <c r="H941" s="26">
        <f t="shared" si="88"/>
      </c>
      <c r="I941" s="17">
        <f t="shared" si="89"/>
      </c>
    </row>
    <row r="942" spans="3:9" ht="12.75">
      <c r="C942" s="1">
        <f t="shared" si="84"/>
      </c>
      <c r="D942" s="26">
        <f t="shared" si="85"/>
      </c>
      <c r="E942" s="26">
        <f t="shared" si="86"/>
      </c>
      <c r="F942" s="26">
        <f t="shared" si="87"/>
      </c>
      <c r="G942" s="18"/>
      <c r="H942" s="26">
        <f t="shared" si="88"/>
      </c>
      <c r="I942" s="17">
        <f t="shared" si="89"/>
      </c>
    </row>
    <row r="943" spans="3:9" ht="12.75">
      <c r="C943" s="1">
        <f t="shared" si="84"/>
      </c>
      <c r="D943" s="26">
        <f t="shared" si="85"/>
      </c>
      <c r="E943" s="26">
        <f t="shared" si="86"/>
      </c>
      <c r="F943" s="26">
        <f t="shared" si="87"/>
      </c>
      <c r="G943" s="18"/>
      <c r="H943" s="26">
        <f t="shared" si="88"/>
      </c>
      <c r="I943" s="17">
        <f t="shared" si="89"/>
      </c>
    </row>
    <row r="944" spans="3:9" ht="12.75">
      <c r="C944" s="1">
        <f t="shared" si="84"/>
      </c>
      <c r="D944" s="26">
        <f t="shared" si="85"/>
      </c>
      <c r="E944" s="26">
        <f t="shared" si="86"/>
      </c>
      <c r="F944" s="26">
        <f t="shared" si="87"/>
      </c>
      <c r="G944" s="18"/>
      <c r="H944" s="26">
        <f t="shared" si="88"/>
      </c>
      <c r="I944" s="17">
        <f t="shared" si="89"/>
      </c>
    </row>
    <row r="945" spans="3:9" ht="12.75">
      <c r="C945" s="1">
        <f t="shared" si="84"/>
      </c>
      <c r="D945" s="26">
        <f t="shared" si="85"/>
      </c>
      <c r="E945" s="26">
        <f t="shared" si="86"/>
      </c>
      <c r="F945" s="26">
        <f t="shared" si="87"/>
      </c>
      <c r="G945" s="18"/>
      <c r="H945" s="26">
        <f t="shared" si="88"/>
      </c>
      <c r="I945" s="17">
        <f t="shared" si="89"/>
      </c>
    </row>
    <row r="946" spans="3:9" ht="12.75">
      <c r="C946" s="1">
        <f t="shared" si="84"/>
      </c>
      <c r="D946" s="26">
        <f t="shared" si="85"/>
      </c>
      <c r="E946" s="26">
        <f t="shared" si="86"/>
      </c>
      <c r="F946" s="26">
        <f t="shared" si="87"/>
      </c>
      <c r="G946" s="18"/>
      <c r="H946" s="26">
        <f t="shared" si="88"/>
      </c>
      <c r="I946" s="17">
        <f t="shared" si="89"/>
      </c>
    </row>
    <row r="947" spans="3:9" ht="12.75">
      <c r="C947" s="1">
        <f t="shared" si="84"/>
      </c>
      <c r="D947" s="26">
        <f t="shared" si="85"/>
      </c>
      <c r="E947" s="26">
        <f t="shared" si="86"/>
      </c>
      <c r="F947" s="26">
        <f t="shared" si="87"/>
      </c>
      <c r="G947" s="18"/>
      <c r="H947" s="26">
        <f t="shared" si="88"/>
      </c>
      <c r="I947" s="17">
        <f t="shared" si="89"/>
      </c>
    </row>
    <row r="948" spans="3:9" ht="12.75">
      <c r="C948" s="1">
        <f t="shared" si="84"/>
      </c>
      <c r="D948" s="26">
        <f t="shared" si="85"/>
      </c>
      <c r="E948" s="26">
        <f t="shared" si="86"/>
      </c>
      <c r="F948" s="26">
        <f t="shared" si="87"/>
      </c>
      <c r="G948" s="18"/>
      <c r="H948" s="26">
        <f t="shared" si="88"/>
      </c>
      <c r="I948" s="17">
        <f t="shared" si="89"/>
      </c>
    </row>
    <row r="949" spans="3:9" ht="12.75">
      <c r="C949" s="1">
        <f t="shared" si="84"/>
      </c>
      <c r="D949" s="26">
        <f t="shared" si="85"/>
      </c>
      <c r="E949" s="26">
        <f t="shared" si="86"/>
      </c>
      <c r="F949" s="26">
        <f t="shared" si="87"/>
      </c>
      <c r="G949" s="18"/>
      <c r="H949" s="26">
        <f t="shared" si="88"/>
      </c>
      <c r="I949" s="17">
        <f t="shared" si="89"/>
      </c>
    </row>
    <row r="950" spans="3:9" ht="12.75">
      <c r="C950" s="1">
        <f t="shared" si="84"/>
      </c>
      <c r="D950" s="26">
        <f t="shared" si="85"/>
      </c>
      <c r="E950" s="26">
        <f t="shared" si="86"/>
      </c>
      <c r="F950" s="26">
        <f t="shared" si="87"/>
      </c>
      <c r="G950" s="18"/>
      <c r="H950" s="26">
        <f t="shared" si="88"/>
      </c>
      <c r="I950" s="17">
        <f t="shared" si="89"/>
      </c>
    </row>
    <row r="951" spans="3:9" ht="12.75">
      <c r="C951" s="1">
        <f t="shared" si="84"/>
      </c>
      <c r="D951" s="26">
        <f t="shared" si="85"/>
      </c>
      <c r="E951" s="26">
        <f t="shared" si="86"/>
      </c>
      <c r="F951" s="26">
        <f t="shared" si="87"/>
      </c>
      <c r="G951" s="18"/>
      <c r="H951" s="26">
        <f t="shared" si="88"/>
      </c>
      <c r="I951" s="17">
        <f t="shared" si="89"/>
      </c>
    </row>
    <row r="952" spans="3:9" ht="12.75">
      <c r="C952" s="1">
        <f t="shared" si="84"/>
      </c>
      <c r="D952" s="26">
        <f t="shared" si="85"/>
      </c>
      <c r="E952" s="26">
        <f t="shared" si="86"/>
      </c>
      <c r="F952" s="26">
        <f t="shared" si="87"/>
      </c>
      <c r="G952" s="18"/>
      <c r="H952" s="26">
        <f t="shared" si="88"/>
      </c>
      <c r="I952" s="17">
        <f t="shared" si="89"/>
      </c>
    </row>
    <row r="953" spans="3:9" ht="12.75">
      <c r="C953" s="1">
        <f t="shared" si="84"/>
      </c>
      <c r="D953" s="26">
        <f t="shared" si="85"/>
      </c>
      <c r="E953" s="26">
        <f t="shared" si="86"/>
      </c>
      <c r="F953" s="26">
        <f t="shared" si="87"/>
      </c>
      <c r="G953" s="18"/>
      <c r="H953" s="26">
        <f t="shared" si="88"/>
      </c>
      <c r="I953" s="17">
        <f t="shared" si="89"/>
      </c>
    </row>
    <row r="954" spans="3:9" ht="12.75">
      <c r="C954" s="1">
        <f t="shared" si="84"/>
      </c>
      <c r="D954" s="26">
        <f t="shared" si="85"/>
      </c>
      <c r="E954" s="26">
        <f t="shared" si="86"/>
      </c>
      <c r="F954" s="26">
        <f t="shared" si="87"/>
      </c>
      <c r="G954" s="18"/>
      <c r="H954" s="26">
        <f t="shared" si="88"/>
      </c>
      <c r="I954" s="17">
        <f t="shared" si="89"/>
      </c>
    </row>
    <row r="955" spans="3:9" ht="12.75">
      <c r="C955" s="1">
        <f t="shared" si="84"/>
      </c>
      <c r="D955" s="26">
        <f t="shared" si="85"/>
      </c>
      <c r="E955" s="26">
        <f t="shared" si="86"/>
      </c>
      <c r="F955" s="26">
        <f t="shared" si="87"/>
      </c>
      <c r="G955" s="18"/>
      <c r="H955" s="26">
        <f t="shared" si="88"/>
      </c>
      <c r="I955" s="17">
        <f t="shared" si="89"/>
      </c>
    </row>
    <row r="956" spans="3:9" ht="12.75">
      <c r="C956" s="1">
        <f t="shared" si="84"/>
      </c>
      <c r="D956" s="26">
        <f t="shared" si="85"/>
      </c>
      <c r="E956" s="26">
        <f t="shared" si="86"/>
      </c>
      <c r="F956" s="26">
        <f t="shared" si="87"/>
      </c>
      <c r="G956" s="18"/>
      <c r="H956" s="26">
        <f t="shared" si="88"/>
      </c>
      <c r="I956" s="17">
        <f t="shared" si="89"/>
      </c>
    </row>
    <row r="957" spans="3:9" ht="12.75">
      <c r="C957" s="1">
        <f t="shared" si="84"/>
      </c>
      <c r="D957" s="26">
        <f t="shared" si="85"/>
      </c>
      <c r="E957" s="26">
        <f t="shared" si="86"/>
      </c>
      <c r="F957" s="26">
        <f t="shared" si="87"/>
      </c>
      <c r="G957" s="18"/>
      <c r="H957" s="26">
        <f t="shared" si="88"/>
      </c>
      <c r="I957" s="17">
        <f t="shared" si="89"/>
      </c>
    </row>
    <row r="958" spans="3:9" ht="12.75">
      <c r="C958" s="1">
        <f t="shared" si="84"/>
      </c>
      <c r="D958" s="26">
        <f t="shared" si="85"/>
      </c>
      <c r="E958" s="26">
        <f t="shared" si="86"/>
      </c>
      <c r="F958" s="26">
        <f t="shared" si="87"/>
      </c>
      <c r="G958" s="18"/>
      <c r="H958" s="26">
        <f t="shared" si="88"/>
      </c>
      <c r="I958" s="17">
        <f t="shared" si="89"/>
      </c>
    </row>
    <row r="959" spans="3:9" ht="12.75">
      <c r="C959" s="1">
        <f t="shared" si="84"/>
      </c>
      <c r="D959" s="26">
        <f t="shared" si="85"/>
      </c>
      <c r="E959" s="26">
        <f t="shared" si="86"/>
      </c>
      <c r="F959" s="26">
        <f t="shared" si="87"/>
      </c>
      <c r="G959" s="18"/>
      <c r="H959" s="26">
        <f t="shared" si="88"/>
      </c>
      <c r="I959" s="17">
        <f t="shared" si="89"/>
      </c>
    </row>
    <row r="960" spans="3:9" ht="12.75">
      <c r="C960" s="1">
        <f t="shared" si="84"/>
      </c>
      <c r="D960" s="26">
        <f t="shared" si="85"/>
      </c>
      <c r="E960" s="26">
        <f t="shared" si="86"/>
      </c>
      <c r="F960" s="26">
        <f t="shared" si="87"/>
      </c>
      <c r="G960" s="18"/>
      <c r="H960" s="26">
        <f t="shared" si="88"/>
      </c>
      <c r="I960" s="17">
        <f t="shared" si="89"/>
      </c>
    </row>
    <row r="961" spans="3:9" ht="12.75">
      <c r="C961" s="1">
        <f t="shared" si="84"/>
      </c>
      <c r="D961" s="26">
        <f t="shared" si="85"/>
      </c>
      <c r="E961" s="26">
        <f t="shared" si="86"/>
      </c>
      <c r="F961" s="26">
        <f t="shared" si="87"/>
      </c>
      <c r="G961" s="18"/>
      <c r="H961" s="26">
        <f t="shared" si="88"/>
      </c>
      <c r="I961" s="17">
        <f t="shared" si="89"/>
      </c>
    </row>
    <row r="962" spans="3:9" ht="12.75">
      <c r="C962" s="1">
        <f t="shared" si="84"/>
      </c>
      <c r="D962" s="26">
        <f t="shared" si="85"/>
      </c>
      <c r="E962" s="26">
        <f t="shared" si="86"/>
      </c>
      <c r="F962" s="26">
        <f t="shared" si="87"/>
      </c>
      <c r="G962" s="18"/>
      <c r="H962" s="26">
        <f t="shared" si="88"/>
      </c>
      <c r="I962" s="17">
        <f t="shared" si="89"/>
      </c>
    </row>
    <row r="963" spans="3:9" ht="12.75">
      <c r="C963" s="1">
        <f t="shared" si="84"/>
      </c>
      <c r="D963" s="26">
        <f t="shared" si="85"/>
      </c>
      <c r="E963" s="26">
        <f t="shared" si="86"/>
      </c>
      <c r="F963" s="26">
        <f t="shared" si="87"/>
      </c>
      <c r="G963" s="18"/>
      <c r="H963" s="26">
        <f t="shared" si="88"/>
      </c>
      <c r="I963" s="17">
        <f t="shared" si="89"/>
      </c>
    </row>
    <row r="964" spans="3:9" ht="12.75">
      <c r="C964" s="1">
        <f t="shared" si="84"/>
      </c>
      <c r="D964" s="26">
        <f t="shared" si="85"/>
      </c>
      <c r="E964" s="26">
        <f t="shared" si="86"/>
      </c>
      <c r="F964" s="26">
        <f t="shared" si="87"/>
      </c>
      <c r="G964" s="18"/>
      <c r="H964" s="26">
        <f t="shared" si="88"/>
      </c>
      <c r="I964" s="17">
        <f t="shared" si="89"/>
      </c>
    </row>
    <row r="965" spans="3:9" ht="12.75">
      <c r="C965" s="1">
        <f t="shared" si="84"/>
      </c>
      <c r="D965" s="26">
        <f t="shared" si="85"/>
      </c>
      <c r="E965" s="26">
        <f t="shared" si="86"/>
      </c>
      <c r="F965" s="26">
        <f t="shared" si="87"/>
      </c>
      <c r="G965" s="18"/>
      <c r="H965" s="26">
        <f t="shared" si="88"/>
      </c>
      <c r="I965" s="17">
        <f t="shared" si="89"/>
      </c>
    </row>
    <row r="966" spans="3:9" ht="12.75">
      <c r="C966" s="1">
        <f t="shared" si="84"/>
      </c>
      <c r="D966" s="26">
        <f t="shared" si="85"/>
      </c>
      <c r="E966" s="26">
        <f t="shared" si="86"/>
      </c>
      <c r="F966" s="26">
        <f t="shared" si="87"/>
      </c>
      <c r="G966" s="18"/>
      <c r="H966" s="26">
        <f t="shared" si="88"/>
      </c>
      <c r="I966" s="17">
        <f t="shared" si="89"/>
      </c>
    </row>
    <row r="967" spans="3:9" ht="12.75">
      <c r="C967" s="1">
        <f t="shared" si="84"/>
      </c>
      <c r="D967" s="26">
        <f t="shared" si="85"/>
      </c>
      <c r="E967" s="26">
        <f t="shared" si="86"/>
      </c>
      <c r="F967" s="26">
        <f t="shared" si="87"/>
      </c>
      <c r="G967" s="18"/>
      <c r="H967" s="26">
        <f t="shared" si="88"/>
      </c>
      <c r="I967" s="17">
        <f t="shared" si="89"/>
      </c>
    </row>
    <row r="968" spans="3:9" ht="12.75">
      <c r="C968" s="1">
        <f t="shared" si="84"/>
      </c>
      <c r="D968" s="26">
        <f t="shared" si="85"/>
      </c>
      <c r="E968" s="26">
        <f t="shared" si="86"/>
      </c>
      <c r="F968" s="26">
        <f t="shared" si="87"/>
      </c>
      <c r="G968" s="18"/>
      <c r="H968" s="26">
        <f t="shared" si="88"/>
      </c>
      <c r="I968" s="17">
        <f t="shared" si="89"/>
      </c>
    </row>
    <row r="969" spans="3:9" ht="12.75">
      <c r="C969" s="1">
        <f t="shared" si="84"/>
      </c>
      <c r="D969" s="26">
        <f t="shared" si="85"/>
      </c>
      <c r="E969" s="26">
        <f t="shared" si="86"/>
      </c>
      <c r="F969" s="26">
        <f t="shared" si="87"/>
      </c>
      <c r="G969" s="18"/>
      <c r="H969" s="26">
        <f t="shared" si="88"/>
      </c>
      <c r="I969" s="17">
        <f t="shared" si="89"/>
      </c>
    </row>
    <row r="970" spans="3:9" ht="12.75">
      <c r="C970" s="1">
        <f t="shared" si="84"/>
      </c>
      <c r="D970" s="26">
        <f t="shared" si="85"/>
      </c>
      <c r="E970" s="26">
        <f t="shared" si="86"/>
      </c>
      <c r="F970" s="26">
        <f t="shared" si="87"/>
      </c>
      <c r="G970" s="18"/>
      <c r="H970" s="26">
        <f t="shared" si="88"/>
      </c>
      <c r="I970" s="17">
        <f t="shared" si="89"/>
      </c>
    </row>
    <row r="971" spans="3:9" ht="12.75">
      <c r="C971" s="1">
        <f aca="true" t="shared" si="90" ref="C971:C1003">IF(AND(H970&lt;&gt;"",H970&gt;0),C970+1,REPT(,1))</f>
      </c>
      <c r="D971" s="26">
        <f aca="true" t="shared" si="91" ref="D971:D1003">IF(AND(H970&lt;&gt;"",H970&gt;0),IF($D$5&lt;=H970,$D$5,H970),REPT(,1))</f>
      </c>
      <c r="E971" s="26">
        <f aca="true" t="shared" si="92" ref="E971:E1003">IF(AND(H970&lt;&gt;"",H970&gt;0),$D$6/12*H970,REPT(,1))</f>
      </c>
      <c r="F971" s="26">
        <f aca="true" t="shared" si="93" ref="F971:F1003">IF(AND(H970&lt;&gt;"",H970&gt;0),D971-E971,REPT(,1))</f>
      </c>
      <c r="G971" s="18"/>
      <c r="H971" s="26">
        <f aca="true" t="shared" si="94" ref="H971:H1003">IF(AND(H970&lt;&gt;"",H970&gt;0),IF(D971-H970&lt;0,H970-F971-G971,D971-H970),REPT(,1))</f>
      </c>
      <c r="I971" s="17">
        <f t="shared" si="89"/>
      </c>
    </row>
    <row r="972" spans="3:9" ht="12.75">
      <c r="C972" s="1">
        <f t="shared" si="90"/>
      </c>
      <c r="D972" s="26">
        <f t="shared" si="91"/>
      </c>
      <c r="E972" s="26">
        <f t="shared" si="92"/>
      </c>
      <c r="F972" s="26">
        <f t="shared" si="93"/>
      </c>
      <c r="G972" s="18"/>
      <c r="H972" s="26">
        <f t="shared" si="94"/>
      </c>
      <c r="I972" s="17">
        <f t="shared" si="89"/>
      </c>
    </row>
    <row r="973" spans="3:9" ht="12.75">
      <c r="C973" s="1">
        <f t="shared" si="90"/>
      </c>
      <c r="D973" s="26">
        <f t="shared" si="91"/>
      </c>
      <c r="E973" s="26">
        <f t="shared" si="92"/>
      </c>
      <c r="F973" s="26">
        <f t="shared" si="93"/>
      </c>
      <c r="G973" s="18"/>
      <c r="H973" s="26">
        <f t="shared" si="94"/>
      </c>
      <c r="I973" s="17">
        <f aca="true" t="shared" si="95" ref="I973:I1003">IF(ISERROR(E973+I972),"",E973+I972)</f>
      </c>
    </row>
    <row r="974" spans="3:9" ht="12.75">
      <c r="C974" s="1">
        <f t="shared" si="90"/>
      </c>
      <c r="D974" s="26">
        <f t="shared" si="91"/>
      </c>
      <c r="E974" s="26">
        <f t="shared" si="92"/>
      </c>
      <c r="F974" s="26">
        <f t="shared" si="93"/>
      </c>
      <c r="G974" s="18"/>
      <c r="H974" s="26">
        <f t="shared" si="94"/>
      </c>
      <c r="I974" s="17">
        <f t="shared" si="95"/>
      </c>
    </row>
    <row r="975" spans="3:9" ht="12.75">
      <c r="C975" s="1">
        <f t="shared" si="90"/>
      </c>
      <c r="D975" s="26">
        <f t="shared" si="91"/>
      </c>
      <c r="E975" s="26">
        <f t="shared" si="92"/>
      </c>
      <c r="F975" s="26">
        <f t="shared" si="93"/>
      </c>
      <c r="G975" s="18"/>
      <c r="H975" s="26">
        <f t="shared" si="94"/>
      </c>
      <c r="I975" s="17">
        <f t="shared" si="95"/>
      </c>
    </row>
    <row r="976" spans="3:9" ht="12.75">
      <c r="C976" s="1">
        <f t="shared" si="90"/>
      </c>
      <c r="D976" s="26">
        <f t="shared" si="91"/>
      </c>
      <c r="E976" s="26">
        <f t="shared" si="92"/>
      </c>
      <c r="F976" s="26">
        <f t="shared" si="93"/>
      </c>
      <c r="G976" s="18"/>
      <c r="H976" s="26">
        <f t="shared" si="94"/>
      </c>
      <c r="I976" s="17">
        <f t="shared" si="95"/>
      </c>
    </row>
    <row r="977" spans="3:9" ht="12.75">
      <c r="C977" s="1">
        <f t="shared" si="90"/>
      </c>
      <c r="D977" s="26">
        <f t="shared" si="91"/>
      </c>
      <c r="E977" s="26">
        <f t="shared" si="92"/>
      </c>
      <c r="F977" s="26">
        <f t="shared" si="93"/>
      </c>
      <c r="G977" s="18"/>
      <c r="H977" s="26">
        <f t="shared" si="94"/>
      </c>
      <c r="I977" s="17">
        <f t="shared" si="95"/>
      </c>
    </row>
    <row r="978" spans="3:9" ht="12.75">
      <c r="C978" s="1">
        <f t="shared" si="90"/>
      </c>
      <c r="D978" s="26">
        <f t="shared" si="91"/>
      </c>
      <c r="E978" s="26">
        <f t="shared" si="92"/>
      </c>
      <c r="F978" s="26">
        <f t="shared" si="93"/>
      </c>
      <c r="G978" s="18"/>
      <c r="H978" s="26">
        <f t="shared" si="94"/>
      </c>
      <c r="I978" s="17">
        <f t="shared" si="95"/>
      </c>
    </row>
    <row r="979" spans="3:9" ht="12.75">
      <c r="C979" s="1">
        <f t="shared" si="90"/>
      </c>
      <c r="D979" s="26">
        <f t="shared" si="91"/>
      </c>
      <c r="E979" s="26">
        <f t="shared" si="92"/>
      </c>
      <c r="F979" s="26">
        <f t="shared" si="93"/>
      </c>
      <c r="G979" s="18"/>
      <c r="H979" s="26">
        <f t="shared" si="94"/>
      </c>
      <c r="I979" s="17">
        <f t="shared" si="95"/>
      </c>
    </row>
    <row r="980" spans="3:9" ht="12.75">
      <c r="C980" s="1">
        <f t="shared" si="90"/>
      </c>
      <c r="D980" s="26">
        <f t="shared" si="91"/>
      </c>
      <c r="E980" s="26">
        <f t="shared" si="92"/>
      </c>
      <c r="F980" s="26">
        <f t="shared" si="93"/>
      </c>
      <c r="G980" s="18"/>
      <c r="H980" s="26">
        <f t="shared" si="94"/>
      </c>
      <c r="I980" s="17">
        <f t="shared" si="95"/>
      </c>
    </row>
    <row r="981" spans="3:9" ht="12.75">
      <c r="C981" s="1">
        <f t="shared" si="90"/>
      </c>
      <c r="D981" s="26">
        <f t="shared" si="91"/>
      </c>
      <c r="E981" s="26">
        <f t="shared" si="92"/>
      </c>
      <c r="F981" s="26">
        <f t="shared" si="93"/>
      </c>
      <c r="G981" s="18"/>
      <c r="H981" s="26">
        <f t="shared" si="94"/>
      </c>
      <c r="I981" s="17">
        <f t="shared" si="95"/>
      </c>
    </row>
    <row r="982" spans="3:9" ht="12.75">
      <c r="C982" s="1">
        <f t="shared" si="90"/>
      </c>
      <c r="D982" s="26">
        <f t="shared" si="91"/>
      </c>
      <c r="E982" s="26">
        <f t="shared" si="92"/>
      </c>
      <c r="F982" s="26">
        <f t="shared" si="93"/>
      </c>
      <c r="G982" s="18"/>
      <c r="H982" s="26">
        <f t="shared" si="94"/>
      </c>
      <c r="I982" s="17">
        <f t="shared" si="95"/>
      </c>
    </row>
    <row r="983" spans="3:9" ht="12.75">
      <c r="C983" s="1">
        <f t="shared" si="90"/>
      </c>
      <c r="D983" s="26">
        <f t="shared" si="91"/>
      </c>
      <c r="E983" s="26">
        <f t="shared" si="92"/>
      </c>
      <c r="F983" s="26">
        <f t="shared" si="93"/>
      </c>
      <c r="G983" s="18"/>
      <c r="H983" s="26">
        <f t="shared" si="94"/>
      </c>
      <c r="I983" s="17">
        <f t="shared" si="95"/>
      </c>
    </row>
    <row r="984" spans="3:9" ht="12.75">
      <c r="C984" s="1">
        <f t="shared" si="90"/>
      </c>
      <c r="D984" s="26">
        <f t="shared" si="91"/>
      </c>
      <c r="E984" s="26">
        <f t="shared" si="92"/>
      </c>
      <c r="F984" s="26">
        <f t="shared" si="93"/>
      </c>
      <c r="G984" s="18"/>
      <c r="H984" s="26">
        <f t="shared" si="94"/>
      </c>
      <c r="I984" s="17">
        <f t="shared" si="95"/>
      </c>
    </row>
    <row r="985" spans="3:9" ht="12.75">
      <c r="C985" s="1">
        <f t="shared" si="90"/>
      </c>
      <c r="D985" s="26">
        <f t="shared" si="91"/>
      </c>
      <c r="E985" s="26">
        <f t="shared" si="92"/>
      </c>
      <c r="F985" s="26">
        <f t="shared" si="93"/>
      </c>
      <c r="G985" s="18"/>
      <c r="H985" s="26">
        <f t="shared" si="94"/>
      </c>
      <c r="I985" s="17">
        <f t="shared" si="95"/>
      </c>
    </row>
    <row r="986" spans="3:9" ht="12.75">
      <c r="C986" s="1">
        <f t="shared" si="90"/>
      </c>
      <c r="D986" s="26">
        <f t="shared" si="91"/>
      </c>
      <c r="E986" s="26">
        <f t="shared" si="92"/>
      </c>
      <c r="F986" s="26">
        <f t="shared" si="93"/>
      </c>
      <c r="G986" s="18"/>
      <c r="H986" s="26">
        <f t="shared" si="94"/>
      </c>
      <c r="I986" s="17">
        <f t="shared" si="95"/>
      </c>
    </row>
    <row r="987" spans="3:9" ht="12.75">
      <c r="C987" s="1">
        <f t="shared" si="90"/>
      </c>
      <c r="D987" s="26">
        <f t="shared" si="91"/>
      </c>
      <c r="E987" s="26">
        <f t="shared" si="92"/>
      </c>
      <c r="F987" s="26">
        <f t="shared" si="93"/>
      </c>
      <c r="G987" s="18"/>
      <c r="H987" s="26">
        <f t="shared" si="94"/>
      </c>
      <c r="I987" s="17">
        <f t="shared" si="95"/>
      </c>
    </row>
    <row r="988" spans="3:9" ht="12.75">
      <c r="C988" s="1">
        <f t="shared" si="90"/>
      </c>
      <c r="D988" s="26">
        <f t="shared" si="91"/>
      </c>
      <c r="E988" s="26">
        <f t="shared" si="92"/>
      </c>
      <c r="F988" s="26">
        <f t="shared" si="93"/>
      </c>
      <c r="G988" s="18"/>
      <c r="H988" s="26">
        <f t="shared" si="94"/>
      </c>
      <c r="I988" s="17">
        <f t="shared" si="95"/>
      </c>
    </row>
    <row r="989" spans="3:9" ht="12.75">
      <c r="C989" s="1">
        <f t="shared" si="90"/>
      </c>
      <c r="D989" s="26">
        <f t="shared" si="91"/>
      </c>
      <c r="E989" s="26">
        <f t="shared" si="92"/>
      </c>
      <c r="F989" s="26">
        <f t="shared" si="93"/>
      </c>
      <c r="G989" s="18"/>
      <c r="H989" s="26">
        <f t="shared" si="94"/>
      </c>
      <c r="I989" s="17">
        <f t="shared" si="95"/>
      </c>
    </row>
    <row r="990" spans="3:9" ht="12.75">
      <c r="C990" s="1">
        <f t="shared" si="90"/>
      </c>
      <c r="D990" s="26">
        <f t="shared" si="91"/>
      </c>
      <c r="E990" s="26">
        <f t="shared" si="92"/>
      </c>
      <c r="F990" s="26">
        <f t="shared" si="93"/>
      </c>
      <c r="G990" s="18"/>
      <c r="H990" s="26">
        <f t="shared" si="94"/>
      </c>
      <c r="I990" s="17">
        <f t="shared" si="95"/>
      </c>
    </row>
    <row r="991" spans="3:9" ht="12.75">
      <c r="C991" s="1">
        <f t="shared" si="90"/>
      </c>
      <c r="D991" s="26">
        <f t="shared" si="91"/>
      </c>
      <c r="E991" s="26">
        <f t="shared" si="92"/>
      </c>
      <c r="F991" s="26">
        <f t="shared" si="93"/>
      </c>
      <c r="G991" s="18"/>
      <c r="H991" s="26">
        <f t="shared" si="94"/>
      </c>
      <c r="I991" s="17">
        <f t="shared" si="95"/>
      </c>
    </row>
    <row r="992" spans="3:9" ht="12.75">
      <c r="C992" s="1">
        <f t="shared" si="90"/>
      </c>
      <c r="D992" s="26">
        <f t="shared" si="91"/>
      </c>
      <c r="E992" s="26">
        <f t="shared" si="92"/>
      </c>
      <c r="F992" s="26">
        <f t="shared" si="93"/>
      </c>
      <c r="G992" s="18"/>
      <c r="H992" s="26">
        <f t="shared" si="94"/>
      </c>
      <c r="I992" s="17">
        <f t="shared" si="95"/>
      </c>
    </row>
    <row r="993" spans="3:9" ht="12.75">
      <c r="C993" s="1">
        <f t="shared" si="90"/>
      </c>
      <c r="D993" s="26">
        <f t="shared" si="91"/>
      </c>
      <c r="E993" s="26">
        <f t="shared" si="92"/>
      </c>
      <c r="F993" s="26">
        <f t="shared" si="93"/>
      </c>
      <c r="G993" s="18"/>
      <c r="H993" s="26">
        <f t="shared" si="94"/>
      </c>
      <c r="I993" s="17">
        <f t="shared" si="95"/>
      </c>
    </row>
    <row r="994" spans="3:9" ht="12.75">
      <c r="C994" s="1">
        <f t="shared" si="90"/>
      </c>
      <c r="D994" s="26">
        <f t="shared" si="91"/>
      </c>
      <c r="E994" s="26">
        <f t="shared" si="92"/>
      </c>
      <c r="F994" s="26">
        <f t="shared" si="93"/>
      </c>
      <c r="G994" s="18"/>
      <c r="H994" s="26">
        <f t="shared" si="94"/>
      </c>
      <c r="I994" s="17">
        <f t="shared" si="95"/>
      </c>
    </row>
    <row r="995" spans="3:9" ht="12.75">
      <c r="C995" s="1">
        <f t="shared" si="90"/>
      </c>
      <c r="D995" s="26">
        <f t="shared" si="91"/>
      </c>
      <c r="E995" s="26">
        <f t="shared" si="92"/>
      </c>
      <c r="F995" s="26">
        <f t="shared" si="93"/>
      </c>
      <c r="G995" s="18"/>
      <c r="H995" s="26">
        <f t="shared" si="94"/>
      </c>
      <c r="I995" s="17">
        <f t="shared" si="95"/>
      </c>
    </row>
    <row r="996" spans="3:9" ht="12.75">
      <c r="C996" s="1">
        <f t="shared" si="90"/>
      </c>
      <c r="D996" s="26">
        <f t="shared" si="91"/>
      </c>
      <c r="E996" s="26">
        <f t="shared" si="92"/>
      </c>
      <c r="F996" s="26">
        <f t="shared" si="93"/>
      </c>
      <c r="G996" s="18"/>
      <c r="H996" s="26">
        <f t="shared" si="94"/>
      </c>
      <c r="I996" s="17">
        <f t="shared" si="95"/>
      </c>
    </row>
    <row r="997" spans="3:9" ht="12.75">
      <c r="C997" s="1">
        <f t="shared" si="90"/>
      </c>
      <c r="D997" s="26">
        <f t="shared" si="91"/>
      </c>
      <c r="E997" s="26">
        <f t="shared" si="92"/>
      </c>
      <c r="F997" s="26">
        <f t="shared" si="93"/>
      </c>
      <c r="G997" s="18"/>
      <c r="H997" s="26">
        <f t="shared" si="94"/>
      </c>
      <c r="I997" s="17">
        <f t="shared" si="95"/>
      </c>
    </row>
    <row r="998" spans="3:9" ht="12.75">
      <c r="C998" s="1">
        <f t="shared" si="90"/>
      </c>
      <c r="D998" s="26">
        <f t="shared" si="91"/>
      </c>
      <c r="E998" s="26">
        <f t="shared" si="92"/>
      </c>
      <c r="F998" s="26">
        <f t="shared" si="93"/>
      </c>
      <c r="G998" s="18"/>
      <c r="H998" s="26">
        <f t="shared" si="94"/>
      </c>
      <c r="I998" s="17">
        <f t="shared" si="95"/>
      </c>
    </row>
    <row r="999" spans="3:9" ht="12.75">
      <c r="C999" s="1">
        <f t="shared" si="90"/>
      </c>
      <c r="D999" s="26">
        <f t="shared" si="91"/>
      </c>
      <c r="E999" s="26">
        <f t="shared" si="92"/>
      </c>
      <c r="F999" s="26">
        <f t="shared" si="93"/>
      </c>
      <c r="G999" s="18"/>
      <c r="H999" s="26">
        <f t="shared" si="94"/>
      </c>
      <c r="I999" s="17">
        <f t="shared" si="95"/>
      </c>
    </row>
    <row r="1000" spans="3:9" ht="12.75">
      <c r="C1000" s="1">
        <f t="shared" si="90"/>
      </c>
      <c r="D1000" s="26">
        <f t="shared" si="91"/>
      </c>
      <c r="E1000" s="26">
        <f t="shared" si="92"/>
      </c>
      <c r="F1000" s="26">
        <f t="shared" si="93"/>
      </c>
      <c r="G1000" s="18"/>
      <c r="H1000" s="26">
        <f t="shared" si="94"/>
      </c>
      <c r="I1000" s="17">
        <f t="shared" si="95"/>
      </c>
    </row>
    <row r="1001" spans="3:9" ht="12.75">
      <c r="C1001" s="1">
        <f t="shared" si="90"/>
      </c>
      <c r="D1001" s="26">
        <f t="shared" si="91"/>
      </c>
      <c r="E1001" s="26">
        <f t="shared" si="92"/>
      </c>
      <c r="F1001" s="26">
        <f t="shared" si="93"/>
      </c>
      <c r="G1001" s="18"/>
      <c r="H1001" s="26">
        <f t="shared" si="94"/>
      </c>
      <c r="I1001" s="17">
        <f t="shared" si="95"/>
      </c>
    </row>
    <row r="1002" spans="3:9" ht="12.75">
      <c r="C1002" s="1">
        <f t="shared" si="90"/>
      </c>
      <c r="D1002" s="26">
        <f t="shared" si="91"/>
      </c>
      <c r="E1002" s="26">
        <f t="shared" si="92"/>
      </c>
      <c r="F1002" s="26">
        <f t="shared" si="93"/>
      </c>
      <c r="G1002" s="18"/>
      <c r="H1002" s="26">
        <f t="shared" si="94"/>
      </c>
      <c r="I1002" s="17">
        <f t="shared" si="95"/>
      </c>
    </row>
    <row r="1003" spans="3:9" ht="12.75">
      <c r="C1003" s="1">
        <f t="shared" si="90"/>
      </c>
      <c r="D1003" s="26">
        <f t="shared" si="91"/>
      </c>
      <c r="E1003" s="26">
        <f t="shared" si="92"/>
      </c>
      <c r="F1003" s="26">
        <f t="shared" si="93"/>
      </c>
      <c r="G1003" s="18"/>
      <c r="H1003" s="26">
        <f t="shared" si="94"/>
      </c>
      <c r="I1003" s="17">
        <f t="shared" si="95"/>
      </c>
    </row>
  </sheetData>
  <sheetProtection sheet="1" objects="1" scenarios="1" selectLockedCells="1"/>
  <mergeCells count="2">
    <mergeCell ref="E7:F7"/>
    <mergeCell ref="I8:I9"/>
  </mergeCells>
  <conditionalFormatting sqref="G12:G1003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1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C1:M1003"/>
  <sheetViews>
    <sheetView workbookViewId="0" topLeftCell="A1">
      <selection activeCell="D4" sqref="D4"/>
    </sheetView>
  </sheetViews>
  <sheetFormatPr defaultColWidth="9.33203125" defaultRowHeight="12.75"/>
  <cols>
    <col min="1" max="2" width="9.33203125" style="37" customWidth="1"/>
    <col min="3" max="3" width="29.83203125" style="2" customWidth="1"/>
    <col min="4" max="4" width="20.16015625" style="2" customWidth="1"/>
    <col min="5" max="5" width="14.83203125" style="2" customWidth="1"/>
    <col min="6" max="6" width="14.83203125" style="2" bestFit="1" customWidth="1"/>
    <col min="7" max="7" width="14.33203125" style="2" customWidth="1"/>
    <col min="8" max="8" width="16" style="2" customWidth="1"/>
    <col min="9" max="9" width="13" style="17" customWidth="1"/>
    <col min="10" max="10" width="9.33203125" style="37" customWidth="1"/>
    <col min="11" max="11" width="11.5" style="37" bestFit="1" customWidth="1"/>
    <col min="12" max="16384" width="9.33203125" style="2" customWidth="1"/>
  </cols>
  <sheetData>
    <row r="1" spans="3:9" ht="12.75">
      <c r="C1" s="37"/>
      <c r="D1" s="37"/>
      <c r="E1" s="37"/>
      <c r="F1" s="37"/>
      <c r="G1" s="37"/>
      <c r="H1" s="37"/>
      <c r="I1" s="37"/>
    </row>
    <row r="2" spans="3:9" ht="12.75">
      <c r="C2" s="37"/>
      <c r="D2" s="37"/>
      <c r="E2" s="37"/>
      <c r="F2" s="37"/>
      <c r="G2" s="37"/>
      <c r="H2" s="37"/>
      <c r="I2" s="37"/>
    </row>
    <row r="3" spans="3:9" ht="12.75">
      <c r="C3" s="37"/>
      <c r="D3" s="37"/>
      <c r="E3" s="37"/>
      <c r="F3" s="37"/>
      <c r="G3" s="37"/>
      <c r="H3" s="37"/>
      <c r="I3" s="37"/>
    </row>
    <row r="4" spans="3:9" ht="18.75">
      <c r="C4" s="45" t="s">
        <v>7</v>
      </c>
      <c r="D4" s="46">
        <v>12500</v>
      </c>
      <c r="E4" s="37"/>
      <c r="F4" s="37"/>
      <c r="G4" s="38"/>
      <c r="H4" s="37"/>
      <c r="I4" s="37"/>
    </row>
    <row r="5" spans="3:9" ht="18.75">
      <c r="C5" s="10" t="s">
        <v>6</v>
      </c>
      <c r="D5" s="4">
        <v>275</v>
      </c>
      <c r="E5" s="37"/>
      <c r="F5" s="37"/>
      <c r="G5" s="38"/>
      <c r="H5" s="37"/>
      <c r="I5" s="37"/>
    </row>
    <row r="6" spans="3:9" ht="18.75">
      <c r="C6" s="10" t="s">
        <v>1</v>
      </c>
      <c r="D6" s="5">
        <v>0.1499</v>
      </c>
      <c r="E6" s="37"/>
      <c r="F6" s="37"/>
      <c r="G6" s="40"/>
      <c r="H6" s="37"/>
      <c r="I6" s="37"/>
    </row>
    <row r="7" spans="3:9" ht="18.75">
      <c r="C7" s="39"/>
      <c r="D7" s="15">
        <f>IF(SUM(G11:G1003)&gt;0,COUNT(C11:C1003),NPER(D6/12,-D5,D4))</f>
        <v>67.57324657739052</v>
      </c>
      <c r="E7" s="55" t="s">
        <v>0</v>
      </c>
      <c r="F7" s="55"/>
      <c r="G7" s="41"/>
      <c r="H7" s="37"/>
      <c r="I7" s="37"/>
    </row>
    <row r="8" spans="3:9" ht="12.75">
      <c r="C8" s="6" t="s">
        <v>2</v>
      </c>
      <c r="D8" s="7"/>
      <c r="E8" s="7"/>
      <c r="F8" s="7"/>
      <c r="G8" s="7"/>
      <c r="H8" s="8"/>
      <c r="I8" s="56" t="s">
        <v>11</v>
      </c>
    </row>
    <row r="9" spans="3:9" ht="12.75">
      <c r="C9" s="9" t="s">
        <v>3</v>
      </c>
      <c r="D9" s="9" t="s">
        <v>5</v>
      </c>
      <c r="E9" s="9" t="s">
        <v>9</v>
      </c>
      <c r="F9" s="9" t="s">
        <v>10</v>
      </c>
      <c r="G9" s="9" t="s">
        <v>8</v>
      </c>
      <c r="H9" s="9" t="s">
        <v>4</v>
      </c>
      <c r="I9" s="56"/>
    </row>
    <row r="10" spans="3:9" ht="12.75">
      <c r="C10" s="1">
        <v>0</v>
      </c>
      <c r="H10" s="26">
        <f>D4</f>
        <v>12500</v>
      </c>
      <c r="I10" s="17">
        <f>IF(ISERROR(E10),"",E10)</f>
        <v>0</v>
      </c>
    </row>
    <row r="11" spans="3:9" ht="12.75">
      <c r="C11" s="1">
        <f aca="true" t="shared" si="0" ref="C11:C74">IF(AND(H10&lt;&gt;"",H10&gt;0),C10+1,REPT(,1))</f>
        <v>1</v>
      </c>
      <c r="D11" s="26">
        <f aca="true" t="shared" si="1" ref="D11:D74">IF(AND(H10&lt;&gt;"",H10&gt;0),IF($D$5&lt;=H10,$D$5,H10),REPT(,1))</f>
        <v>275</v>
      </c>
      <c r="E11" s="26">
        <f aca="true" t="shared" si="2" ref="E11:E74">IF(AND(H10&lt;&gt;"",H10&gt;0),$D$6/12*H10,REPT(,1))</f>
        <v>156.14583333333334</v>
      </c>
      <c r="F11" s="26">
        <f aca="true" t="shared" si="3" ref="F11:F74">IF(AND(H10&lt;&gt;"",H10&gt;0),D11-E11,REPT(,1))</f>
        <v>118.85416666666666</v>
      </c>
      <c r="G11" s="18"/>
      <c r="H11" s="26">
        <f aca="true" t="shared" si="4" ref="H11:H74">IF(AND(H10&lt;&gt;"",H10&gt;0),IF(D11-H10&lt;0,H10-F11-G11,D11-H10),REPT(,1))</f>
        <v>12381.145833333334</v>
      </c>
      <c r="I11" s="19">
        <f>IF(ISERROR(E11),"",E11)</f>
        <v>156.14583333333334</v>
      </c>
    </row>
    <row r="12" spans="3:9" ht="12.75">
      <c r="C12" s="1">
        <f t="shared" si="0"/>
        <v>2</v>
      </c>
      <c r="D12" s="26">
        <f t="shared" si="1"/>
        <v>275</v>
      </c>
      <c r="E12" s="26">
        <f t="shared" si="2"/>
        <v>154.6611467013889</v>
      </c>
      <c r="F12" s="26">
        <f t="shared" si="3"/>
        <v>120.3388532986111</v>
      </c>
      <c r="G12" s="18">
        <v>0</v>
      </c>
      <c r="H12" s="26">
        <f t="shared" si="4"/>
        <v>12260.806980034722</v>
      </c>
      <c r="I12" s="19">
        <f>IF(ISERROR(E12+I11),"",E12+I11)</f>
        <v>310.80698003472224</v>
      </c>
    </row>
    <row r="13" spans="3:9" ht="12.75">
      <c r="C13" s="1">
        <f t="shared" si="0"/>
        <v>3</v>
      </c>
      <c r="D13" s="26">
        <f t="shared" si="1"/>
        <v>275</v>
      </c>
      <c r="E13" s="26">
        <f t="shared" si="2"/>
        <v>153.15791385893374</v>
      </c>
      <c r="F13" s="26">
        <f t="shared" si="3"/>
        <v>121.84208614106626</v>
      </c>
      <c r="G13" s="18">
        <v>0</v>
      </c>
      <c r="H13" s="26">
        <f t="shared" si="4"/>
        <v>12138.964893893655</v>
      </c>
      <c r="I13" s="19">
        <f aca="true" t="shared" si="5" ref="I13:I76">IF(ISERROR(E13+I12),"",E13+I12)</f>
        <v>463.964893893656</v>
      </c>
    </row>
    <row r="14" spans="3:9" ht="12.75">
      <c r="C14" s="1">
        <f t="shared" si="0"/>
        <v>4</v>
      </c>
      <c r="D14" s="26">
        <f t="shared" si="1"/>
        <v>275</v>
      </c>
      <c r="E14" s="26">
        <f t="shared" si="2"/>
        <v>151.63590313288825</v>
      </c>
      <c r="F14" s="26">
        <f t="shared" si="3"/>
        <v>123.36409686711175</v>
      </c>
      <c r="G14" s="18">
        <v>0</v>
      </c>
      <c r="H14" s="26">
        <f t="shared" si="4"/>
        <v>12015.600797026544</v>
      </c>
      <c r="I14" s="19">
        <f t="shared" si="5"/>
        <v>615.6007970265442</v>
      </c>
    </row>
    <row r="15" spans="3:9" ht="12.75">
      <c r="C15" s="1">
        <f t="shared" si="0"/>
        <v>5</v>
      </c>
      <c r="D15" s="26">
        <f t="shared" si="1"/>
        <v>275</v>
      </c>
      <c r="E15" s="26">
        <f t="shared" si="2"/>
        <v>150.0948799561899</v>
      </c>
      <c r="F15" s="26">
        <f t="shared" si="3"/>
        <v>124.90512004381009</v>
      </c>
      <c r="G15" s="18">
        <v>0</v>
      </c>
      <c r="H15" s="26">
        <f t="shared" si="4"/>
        <v>11890.695676982734</v>
      </c>
      <c r="I15" s="19">
        <f t="shared" si="5"/>
        <v>765.6956769827341</v>
      </c>
    </row>
    <row r="16" spans="3:9" ht="12.75">
      <c r="C16" s="1">
        <f t="shared" si="0"/>
        <v>6</v>
      </c>
      <c r="D16" s="26">
        <f t="shared" si="1"/>
        <v>275</v>
      </c>
      <c r="E16" s="26">
        <f t="shared" si="2"/>
        <v>148.53460683164266</v>
      </c>
      <c r="F16" s="26">
        <f t="shared" si="3"/>
        <v>126.46539316835734</v>
      </c>
      <c r="G16" s="18">
        <v>0</v>
      </c>
      <c r="H16" s="26">
        <f t="shared" si="4"/>
        <v>11764.230283814377</v>
      </c>
      <c r="I16" s="19">
        <f t="shared" si="5"/>
        <v>914.2302838143768</v>
      </c>
    </row>
    <row r="17" spans="3:9" ht="12.75">
      <c r="C17" s="1">
        <f t="shared" si="0"/>
        <v>7</v>
      </c>
      <c r="D17" s="26">
        <f t="shared" si="1"/>
        <v>275</v>
      </c>
      <c r="E17" s="26">
        <f t="shared" si="2"/>
        <v>146.9548432953146</v>
      </c>
      <c r="F17" s="26">
        <f t="shared" si="3"/>
        <v>128.0451567046854</v>
      </c>
      <c r="G17" s="18">
        <v>0</v>
      </c>
      <c r="H17" s="26">
        <f t="shared" si="4"/>
        <v>11636.185127109691</v>
      </c>
      <c r="I17" s="19">
        <f t="shared" si="5"/>
        <v>1061.1851271096914</v>
      </c>
    </row>
    <row r="18" spans="3:9" ht="12.75">
      <c r="C18" s="1">
        <f t="shared" si="0"/>
        <v>8</v>
      </c>
      <c r="D18" s="26">
        <f t="shared" si="1"/>
        <v>275</v>
      </c>
      <c r="E18" s="26">
        <f t="shared" si="2"/>
        <v>145.35534587947856</v>
      </c>
      <c r="F18" s="26">
        <f t="shared" si="3"/>
        <v>129.64465412052144</v>
      </c>
      <c r="G18" s="18">
        <v>0</v>
      </c>
      <c r="H18" s="26">
        <f t="shared" si="4"/>
        <v>11506.540472989169</v>
      </c>
      <c r="I18" s="19">
        <f t="shared" si="5"/>
        <v>1206.54047298917</v>
      </c>
    </row>
    <row r="19" spans="3:9" ht="12.75">
      <c r="C19" s="1">
        <f t="shared" si="0"/>
        <v>9</v>
      </c>
      <c r="D19" s="26">
        <f t="shared" si="1"/>
        <v>275</v>
      </c>
      <c r="E19" s="26">
        <f t="shared" si="2"/>
        <v>143.7358680750897</v>
      </c>
      <c r="F19" s="26">
        <f t="shared" si="3"/>
        <v>131.2641319249103</v>
      </c>
      <c r="G19" s="18">
        <v>0</v>
      </c>
      <c r="H19" s="26">
        <f t="shared" si="4"/>
        <v>11375.276341064258</v>
      </c>
      <c r="I19" s="19">
        <f t="shared" si="5"/>
        <v>1350.2763410642597</v>
      </c>
    </row>
    <row r="20" spans="3:9" ht="12.75">
      <c r="C20" s="1">
        <f t="shared" si="0"/>
        <v>10</v>
      </c>
      <c r="D20" s="26">
        <f t="shared" si="1"/>
        <v>275</v>
      </c>
      <c r="E20" s="26">
        <f t="shared" si="2"/>
        <v>142.09616029379436</v>
      </c>
      <c r="F20" s="26">
        <f t="shared" si="3"/>
        <v>132.90383970620564</v>
      </c>
      <c r="G20" s="18">
        <v>0</v>
      </c>
      <c r="H20" s="26">
        <f t="shared" si="4"/>
        <v>11242.372501358053</v>
      </c>
      <c r="I20" s="19">
        <f t="shared" si="5"/>
        <v>1492.372501358054</v>
      </c>
    </row>
    <row r="21" spans="3:13" ht="12.75">
      <c r="C21" s="1">
        <f t="shared" si="0"/>
        <v>11</v>
      </c>
      <c r="D21" s="26">
        <f t="shared" si="1"/>
        <v>275</v>
      </c>
      <c r="E21" s="26">
        <f t="shared" si="2"/>
        <v>140.43596982946434</v>
      </c>
      <c r="F21" s="26">
        <f t="shared" si="3"/>
        <v>134.56403017053566</v>
      </c>
      <c r="G21" s="18">
        <v>0</v>
      </c>
      <c r="H21" s="26">
        <f t="shared" si="4"/>
        <v>11107.808471187518</v>
      </c>
      <c r="I21" s="19">
        <f t="shared" si="5"/>
        <v>1632.8084711875183</v>
      </c>
      <c r="K21" s="42"/>
      <c r="L21" s="27"/>
      <c r="M21" s="27"/>
    </row>
    <row r="22" spans="3:13" ht="12.75">
      <c r="C22" s="1">
        <f t="shared" si="0"/>
        <v>12</v>
      </c>
      <c r="D22" s="26">
        <f t="shared" si="1"/>
        <v>275</v>
      </c>
      <c r="E22" s="26">
        <f t="shared" si="2"/>
        <v>138.75504081925075</v>
      </c>
      <c r="F22" s="26">
        <f t="shared" si="3"/>
        <v>136.24495918074925</v>
      </c>
      <c r="G22" s="18">
        <v>0</v>
      </c>
      <c r="H22" s="26">
        <f t="shared" si="4"/>
        <v>10971.563512006769</v>
      </c>
      <c r="I22" s="19">
        <f t="shared" si="5"/>
        <v>1771.563512006769</v>
      </c>
      <c r="K22" s="43"/>
      <c r="L22" s="28"/>
      <c r="M22" s="28"/>
    </row>
    <row r="23" spans="3:11" ht="12.75">
      <c r="C23" s="1">
        <f t="shared" si="0"/>
        <v>13</v>
      </c>
      <c r="D23" s="26">
        <f t="shared" si="1"/>
        <v>275</v>
      </c>
      <c r="E23" s="26">
        <f t="shared" si="2"/>
        <v>137.05311420415123</v>
      </c>
      <c r="F23" s="26">
        <f t="shared" si="3"/>
        <v>137.94688579584877</v>
      </c>
      <c r="G23" s="18">
        <v>0</v>
      </c>
      <c r="H23" s="26">
        <f t="shared" si="4"/>
        <v>10833.61662621092</v>
      </c>
      <c r="I23" s="19">
        <f t="shared" si="5"/>
        <v>1908.6166262109202</v>
      </c>
      <c r="J23" s="40"/>
      <c r="K23" s="44"/>
    </row>
    <row r="24" spans="3:11" ht="12.75">
      <c r="C24" s="1">
        <f t="shared" si="0"/>
        <v>14</v>
      </c>
      <c r="D24" s="26">
        <f t="shared" si="1"/>
        <v>275</v>
      </c>
      <c r="E24" s="26">
        <f t="shared" si="2"/>
        <v>135.32992768908474</v>
      </c>
      <c r="F24" s="26">
        <f t="shared" si="3"/>
        <v>139.67007231091526</v>
      </c>
      <c r="G24" s="18">
        <v>0</v>
      </c>
      <c r="H24" s="26">
        <f t="shared" si="4"/>
        <v>10693.946553900005</v>
      </c>
      <c r="I24" s="19">
        <f t="shared" si="5"/>
        <v>2043.946553900005</v>
      </c>
      <c r="J24" s="40"/>
      <c r="K24" s="44"/>
    </row>
    <row r="25" spans="3:11" ht="12.75">
      <c r="C25" s="1">
        <f t="shared" si="0"/>
        <v>15</v>
      </c>
      <c r="D25" s="26">
        <f t="shared" si="1"/>
        <v>275</v>
      </c>
      <c r="E25" s="26">
        <f t="shared" si="2"/>
        <v>133.58521570246756</v>
      </c>
      <c r="F25" s="26">
        <f t="shared" si="3"/>
        <v>141.41478429753244</v>
      </c>
      <c r="G25" s="18">
        <v>0</v>
      </c>
      <c r="H25" s="26">
        <f t="shared" si="4"/>
        <v>10552.531769602472</v>
      </c>
      <c r="I25" s="19">
        <f t="shared" si="5"/>
        <v>2177.5317696024727</v>
      </c>
      <c r="K25" s="41"/>
    </row>
    <row r="26" spans="3:13" ht="12.75">
      <c r="C26" s="1">
        <f t="shared" si="0"/>
        <v>16</v>
      </c>
      <c r="D26" s="26">
        <f t="shared" si="1"/>
        <v>275</v>
      </c>
      <c r="E26" s="26">
        <f t="shared" si="2"/>
        <v>131.81870935528423</v>
      </c>
      <c r="F26" s="26">
        <f t="shared" si="3"/>
        <v>143.18129064471577</v>
      </c>
      <c r="G26" s="18">
        <v>0</v>
      </c>
      <c r="H26" s="26">
        <f t="shared" si="4"/>
        <v>10409.350478957756</v>
      </c>
      <c r="I26" s="19">
        <f t="shared" si="5"/>
        <v>2309.350478957757</v>
      </c>
      <c r="K26" s="44"/>
      <c r="L26" s="25"/>
      <c r="M26" s="25"/>
    </row>
    <row r="27" spans="3:9" ht="12.75">
      <c r="C27" s="1">
        <f t="shared" si="0"/>
        <v>17</v>
      </c>
      <c r="D27" s="26">
        <f t="shared" si="1"/>
        <v>275</v>
      </c>
      <c r="E27" s="26">
        <f t="shared" si="2"/>
        <v>130.03013639964732</v>
      </c>
      <c r="F27" s="26">
        <f t="shared" si="3"/>
        <v>144.96986360035268</v>
      </c>
      <c r="G27" s="18">
        <v>0</v>
      </c>
      <c r="H27" s="26">
        <f t="shared" si="4"/>
        <v>10264.380615357404</v>
      </c>
      <c r="I27" s="19">
        <f t="shared" si="5"/>
        <v>2439.380615357404</v>
      </c>
    </row>
    <row r="28" spans="3:13" ht="12.75">
      <c r="C28" s="1">
        <f t="shared" si="0"/>
        <v>18</v>
      </c>
      <c r="D28" s="26">
        <f t="shared" si="1"/>
        <v>275</v>
      </c>
      <c r="E28" s="26">
        <f t="shared" si="2"/>
        <v>128.21922118683958</v>
      </c>
      <c r="F28" s="26">
        <f t="shared" si="3"/>
        <v>146.78077881316042</v>
      </c>
      <c r="G28" s="18">
        <v>0</v>
      </c>
      <c r="H28" s="26">
        <f t="shared" si="4"/>
        <v>10117.599836544243</v>
      </c>
      <c r="I28" s="19">
        <f t="shared" si="5"/>
        <v>2567.5998365442438</v>
      </c>
      <c r="K28" s="44"/>
      <c r="L28" s="25"/>
      <c r="M28" s="25"/>
    </row>
    <row r="29" spans="3:9" ht="12.75">
      <c r="C29" s="1">
        <f t="shared" si="0"/>
        <v>19</v>
      </c>
      <c r="D29" s="26">
        <f t="shared" si="1"/>
        <v>275</v>
      </c>
      <c r="E29" s="26">
        <f t="shared" si="2"/>
        <v>126.38568462483184</v>
      </c>
      <c r="F29" s="26">
        <f t="shared" si="3"/>
        <v>148.61431537516816</v>
      </c>
      <c r="G29" s="18">
        <v>0</v>
      </c>
      <c r="H29" s="26">
        <f t="shared" si="4"/>
        <v>9968.985521169076</v>
      </c>
      <c r="I29" s="19">
        <f t="shared" si="5"/>
        <v>2693.9855211690756</v>
      </c>
    </row>
    <row r="30" spans="3:9" ht="12.75">
      <c r="C30" s="1">
        <f t="shared" si="0"/>
        <v>20</v>
      </c>
      <c r="D30" s="26">
        <f t="shared" si="1"/>
        <v>275</v>
      </c>
      <c r="E30" s="26">
        <f t="shared" si="2"/>
        <v>124.52924413527037</v>
      </c>
      <c r="F30" s="26">
        <f t="shared" si="3"/>
        <v>150.47075586472963</v>
      </c>
      <c r="G30" s="18">
        <v>0</v>
      </c>
      <c r="H30" s="26">
        <f t="shared" si="4"/>
        <v>9818.514765304346</v>
      </c>
      <c r="I30" s="19">
        <f t="shared" si="5"/>
        <v>2818.514765304346</v>
      </c>
    </row>
    <row r="31" spans="3:9" ht="12.75">
      <c r="C31" s="1">
        <f t="shared" si="0"/>
        <v>21</v>
      </c>
      <c r="D31" s="26">
        <f t="shared" si="1"/>
        <v>275</v>
      </c>
      <c r="E31" s="26">
        <f t="shared" si="2"/>
        <v>122.64961360992679</v>
      </c>
      <c r="F31" s="26">
        <f t="shared" si="3"/>
        <v>152.3503863900732</v>
      </c>
      <c r="G31" s="18">
        <v>0</v>
      </c>
      <c r="H31" s="26">
        <f t="shared" si="4"/>
        <v>9666.164378914273</v>
      </c>
      <c r="I31" s="19">
        <f t="shared" si="5"/>
        <v>2941.1643789142727</v>
      </c>
    </row>
    <row r="32" spans="3:9" ht="12.75">
      <c r="C32" s="1">
        <f t="shared" si="0"/>
        <v>22</v>
      </c>
      <c r="D32" s="26">
        <f t="shared" si="1"/>
        <v>275</v>
      </c>
      <c r="E32" s="26">
        <f t="shared" si="2"/>
        <v>120.74650336660412</v>
      </c>
      <c r="F32" s="26">
        <f t="shared" si="3"/>
        <v>154.25349663339588</v>
      </c>
      <c r="G32" s="18"/>
      <c r="H32" s="26">
        <f t="shared" si="4"/>
        <v>9511.910882280878</v>
      </c>
      <c r="I32" s="19">
        <f t="shared" si="5"/>
        <v>3061.9108822808766</v>
      </c>
    </row>
    <row r="33" spans="3:9" ht="12.75">
      <c r="C33" s="1">
        <f t="shared" si="0"/>
        <v>23</v>
      </c>
      <c r="D33" s="26">
        <f t="shared" si="1"/>
        <v>275</v>
      </c>
      <c r="E33" s="26">
        <f t="shared" si="2"/>
        <v>118.81962010449196</v>
      </c>
      <c r="F33" s="26">
        <f t="shared" si="3"/>
        <v>156.18037989550805</v>
      </c>
      <c r="G33" s="18">
        <v>0</v>
      </c>
      <c r="H33" s="26">
        <f t="shared" si="4"/>
        <v>9355.73050238537</v>
      </c>
      <c r="I33" s="19">
        <f t="shared" si="5"/>
        <v>3180.7305023853687</v>
      </c>
    </row>
    <row r="34" spans="3:9" ht="12.75">
      <c r="C34" s="1">
        <f t="shared" si="0"/>
        <v>24</v>
      </c>
      <c r="D34" s="26">
        <f t="shared" si="1"/>
        <v>275</v>
      </c>
      <c r="E34" s="26">
        <f t="shared" si="2"/>
        <v>116.8686668589639</v>
      </c>
      <c r="F34" s="26">
        <f t="shared" si="3"/>
        <v>158.1313331410361</v>
      </c>
      <c r="G34" s="18">
        <v>0</v>
      </c>
      <c r="H34" s="26">
        <f t="shared" si="4"/>
        <v>9197.599169244333</v>
      </c>
      <c r="I34" s="19">
        <f t="shared" si="5"/>
        <v>3297.5991692443326</v>
      </c>
    </row>
    <row r="35" spans="3:9" ht="12.75">
      <c r="C35" s="1">
        <f t="shared" si="0"/>
        <v>25</v>
      </c>
      <c r="D35" s="26">
        <f t="shared" si="1"/>
        <v>275</v>
      </c>
      <c r="E35" s="26">
        <f t="shared" si="2"/>
        <v>114.89334295581045</v>
      </c>
      <c r="F35" s="26">
        <f t="shared" si="3"/>
        <v>160.10665704418955</v>
      </c>
      <c r="G35" s="18">
        <v>0</v>
      </c>
      <c r="H35" s="26">
        <f t="shared" si="4"/>
        <v>9037.492512200144</v>
      </c>
      <c r="I35" s="19">
        <f t="shared" si="5"/>
        <v>3412.492512200143</v>
      </c>
    </row>
    <row r="36" spans="3:9" ht="12.75">
      <c r="C36" s="1">
        <f t="shared" si="0"/>
        <v>26</v>
      </c>
      <c r="D36" s="26">
        <f t="shared" si="1"/>
        <v>275</v>
      </c>
      <c r="E36" s="26">
        <f t="shared" si="2"/>
        <v>112.89334396490013</v>
      </c>
      <c r="F36" s="26">
        <f t="shared" si="3"/>
        <v>162.1066560350999</v>
      </c>
      <c r="G36" s="18">
        <v>0</v>
      </c>
      <c r="H36" s="26">
        <f t="shared" si="4"/>
        <v>8875.385856165045</v>
      </c>
      <c r="I36" s="19">
        <f t="shared" si="5"/>
        <v>3525.385856165043</v>
      </c>
    </row>
    <row r="37" spans="3:9" ht="12.75">
      <c r="C37" s="1">
        <f t="shared" si="0"/>
        <v>27</v>
      </c>
      <c r="D37" s="26">
        <f t="shared" si="1"/>
        <v>275</v>
      </c>
      <c r="E37" s="26">
        <f t="shared" si="2"/>
        <v>110.86836165326169</v>
      </c>
      <c r="F37" s="26">
        <f t="shared" si="3"/>
        <v>164.13163834673833</v>
      </c>
      <c r="G37" s="18">
        <v>0</v>
      </c>
      <c r="H37" s="26">
        <f t="shared" si="4"/>
        <v>8711.254217818307</v>
      </c>
      <c r="I37" s="19">
        <f t="shared" si="5"/>
        <v>3636.254217818305</v>
      </c>
    </row>
    <row r="38" spans="3:9" ht="12.75">
      <c r="C38" s="1">
        <f t="shared" si="0"/>
        <v>28</v>
      </c>
      <c r="D38" s="26">
        <f t="shared" si="1"/>
        <v>275</v>
      </c>
      <c r="E38" s="26">
        <f t="shared" si="2"/>
        <v>108.81808393758034</v>
      </c>
      <c r="F38" s="26">
        <f t="shared" si="3"/>
        <v>166.18191606241965</v>
      </c>
      <c r="G38" s="18">
        <v>0</v>
      </c>
      <c r="H38" s="26">
        <f t="shared" si="4"/>
        <v>8545.072301755887</v>
      </c>
      <c r="I38" s="19">
        <f t="shared" si="5"/>
        <v>3745.0723017558853</v>
      </c>
    </row>
    <row r="39" spans="3:9" ht="12.75">
      <c r="C39" s="1">
        <f t="shared" si="0"/>
        <v>29</v>
      </c>
      <c r="D39" s="26">
        <f t="shared" si="1"/>
        <v>275</v>
      </c>
      <c r="E39" s="26">
        <f t="shared" si="2"/>
        <v>106.74219483610062</v>
      </c>
      <c r="F39" s="26">
        <f t="shared" si="3"/>
        <v>168.25780516389938</v>
      </c>
      <c r="G39" s="18"/>
      <c r="H39" s="26">
        <f t="shared" si="4"/>
        <v>8376.814496591987</v>
      </c>
      <c r="I39" s="19">
        <f t="shared" si="5"/>
        <v>3851.814496591986</v>
      </c>
    </row>
    <row r="40" spans="3:9" ht="12.75">
      <c r="C40" s="1">
        <f t="shared" si="0"/>
        <v>30</v>
      </c>
      <c r="D40" s="26">
        <f t="shared" si="1"/>
        <v>275</v>
      </c>
      <c r="E40" s="26">
        <f t="shared" si="2"/>
        <v>104.64037441992824</v>
      </c>
      <c r="F40" s="26">
        <f t="shared" si="3"/>
        <v>170.35962558007176</v>
      </c>
      <c r="G40" s="18">
        <v>0</v>
      </c>
      <c r="H40" s="26">
        <f t="shared" si="4"/>
        <v>8206.454871011916</v>
      </c>
      <c r="I40" s="19">
        <f t="shared" si="5"/>
        <v>3956.4548710119143</v>
      </c>
    </row>
    <row r="41" spans="3:9" ht="12.75">
      <c r="C41" s="1">
        <f t="shared" si="0"/>
        <v>31</v>
      </c>
      <c r="D41" s="26">
        <f t="shared" si="1"/>
        <v>275</v>
      </c>
      <c r="E41" s="26">
        <f t="shared" si="2"/>
        <v>102.51229876372385</v>
      </c>
      <c r="F41" s="26">
        <f t="shared" si="3"/>
        <v>172.48770123627617</v>
      </c>
      <c r="G41" s="18">
        <v>0</v>
      </c>
      <c r="H41" s="26">
        <f t="shared" si="4"/>
        <v>8033.96716977564</v>
      </c>
      <c r="I41" s="19">
        <f t="shared" si="5"/>
        <v>4058.967169775638</v>
      </c>
    </row>
    <row r="42" spans="3:9" ht="12.75">
      <c r="C42" s="1">
        <f t="shared" si="0"/>
        <v>32</v>
      </c>
      <c r="D42" s="26">
        <f t="shared" si="1"/>
        <v>275</v>
      </c>
      <c r="E42" s="26">
        <f t="shared" si="2"/>
        <v>100.35763989578071</v>
      </c>
      <c r="F42" s="26">
        <f t="shared" si="3"/>
        <v>174.64236010421928</v>
      </c>
      <c r="G42" s="18">
        <v>0</v>
      </c>
      <c r="H42" s="26">
        <f t="shared" si="4"/>
        <v>7859.3248096714215</v>
      </c>
      <c r="I42" s="19">
        <f t="shared" si="5"/>
        <v>4159.324809671419</v>
      </c>
    </row>
    <row r="43" spans="3:9" ht="12.75">
      <c r="C43" s="1">
        <f t="shared" si="0"/>
        <v>33</v>
      </c>
      <c r="D43" s="26">
        <f t="shared" si="1"/>
        <v>275</v>
      </c>
      <c r="E43" s="26">
        <f t="shared" si="2"/>
        <v>98.17606574747884</v>
      </c>
      <c r="F43" s="26">
        <f t="shared" si="3"/>
        <v>176.82393425252116</v>
      </c>
      <c r="G43" s="18">
        <v>0</v>
      </c>
      <c r="H43" s="26">
        <f t="shared" si="4"/>
        <v>7682.5008754189</v>
      </c>
      <c r="I43" s="19">
        <f t="shared" si="5"/>
        <v>4257.5008754188975</v>
      </c>
    </row>
    <row r="44" spans="3:9" ht="12.75">
      <c r="C44" s="1">
        <f t="shared" si="0"/>
        <v>34</v>
      </c>
      <c r="D44" s="26">
        <f t="shared" si="1"/>
        <v>275</v>
      </c>
      <c r="E44" s="26">
        <f t="shared" si="2"/>
        <v>95.96724010210777</v>
      </c>
      <c r="F44" s="26">
        <f t="shared" si="3"/>
        <v>179.03275989789222</v>
      </c>
      <c r="G44" s="18">
        <v>0</v>
      </c>
      <c r="H44" s="26">
        <f t="shared" si="4"/>
        <v>7503.468115521008</v>
      </c>
      <c r="I44" s="19">
        <f t="shared" si="5"/>
        <v>4353.4681155210055</v>
      </c>
    </row>
    <row r="45" spans="3:9" ht="12.75">
      <c r="C45" s="1">
        <f t="shared" si="0"/>
        <v>35</v>
      </c>
      <c r="D45" s="26">
        <f t="shared" si="1"/>
        <v>275</v>
      </c>
      <c r="E45" s="26">
        <f t="shared" si="2"/>
        <v>93.73082254304992</v>
      </c>
      <c r="F45" s="26">
        <f t="shared" si="3"/>
        <v>181.26917745695008</v>
      </c>
      <c r="G45" s="18">
        <v>0</v>
      </c>
      <c r="H45" s="26">
        <f t="shared" si="4"/>
        <v>7322.198938064058</v>
      </c>
      <c r="I45" s="19">
        <f t="shared" si="5"/>
        <v>4447.198938064055</v>
      </c>
    </row>
    <row r="46" spans="3:9" ht="12.75">
      <c r="C46" s="1">
        <f t="shared" si="0"/>
        <v>36</v>
      </c>
      <c r="D46" s="26">
        <f t="shared" si="1"/>
        <v>275</v>
      </c>
      <c r="E46" s="26">
        <f t="shared" si="2"/>
        <v>91.46646840131686</v>
      </c>
      <c r="F46" s="26">
        <f t="shared" si="3"/>
        <v>183.53353159868314</v>
      </c>
      <c r="G46" s="18">
        <v>0</v>
      </c>
      <c r="H46" s="26">
        <f t="shared" si="4"/>
        <v>7138.665406465375</v>
      </c>
      <c r="I46" s="19">
        <f t="shared" si="5"/>
        <v>4538.665406465372</v>
      </c>
    </row>
    <row r="47" spans="3:9" ht="12.75">
      <c r="C47" s="1">
        <f t="shared" si="0"/>
        <v>37</v>
      </c>
      <c r="D47" s="26">
        <f t="shared" si="1"/>
        <v>275</v>
      </c>
      <c r="E47" s="26">
        <f t="shared" si="2"/>
        <v>89.17382870242997</v>
      </c>
      <c r="F47" s="26">
        <f t="shared" si="3"/>
        <v>185.82617129757003</v>
      </c>
      <c r="G47" s="18">
        <v>0</v>
      </c>
      <c r="H47" s="26">
        <f t="shared" si="4"/>
        <v>6952.839235167805</v>
      </c>
      <c r="I47" s="19">
        <f t="shared" si="5"/>
        <v>4627.839235167802</v>
      </c>
    </row>
    <row r="48" spans="3:9" ht="12.75">
      <c r="C48" s="1">
        <f t="shared" si="0"/>
        <v>38</v>
      </c>
      <c r="D48" s="26">
        <f t="shared" si="1"/>
        <v>275</v>
      </c>
      <c r="E48" s="26">
        <f t="shared" si="2"/>
        <v>86.85255011263783</v>
      </c>
      <c r="F48" s="26">
        <f t="shared" si="3"/>
        <v>188.14744988736217</v>
      </c>
      <c r="G48" s="18">
        <v>0</v>
      </c>
      <c r="H48" s="26">
        <f t="shared" si="4"/>
        <v>6764.691785280443</v>
      </c>
      <c r="I48" s="19">
        <f t="shared" si="5"/>
        <v>4714.69178528044</v>
      </c>
    </row>
    <row r="49" spans="3:9" ht="12.75">
      <c r="C49" s="1">
        <f t="shared" si="0"/>
        <v>39</v>
      </c>
      <c r="D49" s="26">
        <f t="shared" si="1"/>
        <v>275</v>
      </c>
      <c r="E49" s="26">
        <f t="shared" si="2"/>
        <v>84.50227488446153</v>
      </c>
      <c r="F49" s="26">
        <f t="shared" si="3"/>
        <v>190.49772511553846</v>
      </c>
      <c r="G49" s="18">
        <v>0</v>
      </c>
      <c r="H49" s="26">
        <f t="shared" si="4"/>
        <v>6574.194060164904</v>
      </c>
      <c r="I49" s="19">
        <f t="shared" si="5"/>
        <v>4799.194060164901</v>
      </c>
    </row>
    <row r="50" spans="3:9" ht="12.75">
      <c r="C50" s="1">
        <f t="shared" si="0"/>
        <v>40</v>
      </c>
      <c r="D50" s="26">
        <f t="shared" si="1"/>
        <v>275</v>
      </c>
      <c r="E50" s="26">
        <f t="shared" si="2"/>
        <v>82.12264080155992</v>
      </c>
      <c r="F50" s="26">
        <f t="shared" si="3"/>
        <v>192.87735919844008</v>
      </c>
      <c r="G50" s="18">
        <v>0</v>
      </c>
      <c r="H50" s="26">
        <f t="shared" si="4"/>
        <v>6381.316700966464</v>
      </c>
      <c r="I50" s="19">
        <f t="shared" si="5"/>
        <v>4881.316700966461</v>
      </c>
    </row>
    <row r="51" spans="3:9" ht="12.75">
      <c r="C51" s="1">
        <f t="shared" si="0"/>
        <v>41</v>
      </c>
      <c r="D51" s="26">
        <f t="shared" si="1"/>
        <v>275</v>
      </c>
      <c r="E51" s="26">
        <f t="shared" si="2"/>
        <v>79.71328112290608</v>
      </c>
      <c r="F51" s="26">
        <f t="shared" si="3"/>
        <v>195.2867188770939</v>
      </c>
      <c r="G51" s="18">
        <v>0</v>
      </c>
      <c r="H51" s="26">
        <f t="shared" si="4"/>
        <v>6186.02998208937</v>
      </c>
      <c r="I51" s="19">
        <f t="shared" si="5"/>
        <v>4961.029982089367</v>
      </c>
    </row>
    <row r="52" spans="3:9" ht="12.75">
      <c r="C52" s="1">
        <f t="shared" si="0"/>
        <v>42</v>
      </c>
      <c r="D52" s="26">
        <f t="shared" si="1"/>
        <v>275</v>
      </c>
      <c r="E52" s="26">
        <f t="shared" si="2"/>
        <v>77.27382452626638</v>
      </c>
      <c r="F52" s="26">
        <f t="shared" si="3"/>
        <v>197.72617547373363</v>
      </c>
      <c r="G52" s="18">
        <v>0</v>
      </c>
      <c r="H52" s="26">
        <f t="shared" si="4"/>
        <v>5988.303806615636</v>
      </c>
      <c r="I52" s="19">
        <f t="shared" si="5"/>
        <v>5038.303806615633</v>
      </c>
    </row>
    <row r="53" spans="3:9" ht="12.75">
      <c r="C53" s="1">
        <f t="shared" si="0"/>
        <v>43</v>
      </c>
      <c r="D53" s="26">
        <f t="shared" si="1"/>
        <v>275</v>
      </c>
      <c r="E53" s="26">
        <f t="shared" si="2"/>
        <v>74.80389505097365</v>
      </c>
      <c r="F53" s="26">
        <f t="shared" si="3"/>
        <v>200.19610494902633</v>
      </c>
      <c r="G53" s="18">
        <v>0</v>
      </c>
      <c r="H53" s="26">
        <f t="shared" si="4"/>
        <v>5788.1077016666095</v>
      </c>
      <c r="I53" s="19">
        <f t="shared" si="5"/>
        <v>5113.107701666607</v>
      </c>
    </row>
    <row r="54" spans="3:9" ht="12.75">
      <c r="C54" s="1">
        <f t="shared" si="0"/>
        <v>44</v>
      </c>
      <c r="D54" s="26">
        <f t="shared" si="1"/>
        <v>275</v>
      </c>
      <c r="E54" s="26">
        <f t="shared" si="2"/>
        <v>72.3031120399854</v>
      </c>
      <c r="F54" s="26">
        <f t="shared" si="3"/>
        <v>202.6968879600146</v>
      </c>
      <c r="G54" s="18">
        <v>0</v>
      </c>
      <c r="H54" s="26">
        <f t="shared" si="4"/>
        <v>5585.410813706595</v>
      </c>
      <c r="I54" s="19">
        <f t="shared" si="5"/>
        <v>5185.410813706592</v>
      </c>
    </row>
    <row r="55" spans="3:9" ht="12.75">
      <c r="C55" s="1">
        <f t="shared" si="0"/>
        <v>45</v>
      </c>
      <c r="D55" s="26">
        <f t="shared" si="1"/>
        <v>275</v>
      </c>
      <c r="E55" s="26">
        <f t="shared" si="2"/>
        <v>69.77109008121822</v>
      </c>
      <c r="F55" s="26">
        <f t="shared" si="3"/>
        <v>205.22890991878177</v>
      </c>
      <c r="G55" s="18">
        <v>0</v>
      </c>
      <c r="H55" s="26">
        <f t="shared" si="4"/>
        <v>5380.181903787813</v>
      </c>
      <c r="I55" s="19">
        <f t="shared" si="5"/>
        <v>5255.18190378781</v>
      </c>
    </row>
    <row r="56" spans="3:9" ht="12.75">
      <c r="C56" s="1">
        <f t="shared" si="0"/>
        <v>46</v>
      </c>
      <c r="D56" s="26">
        <f t="shared" si="1"/>
        <v>275</v>
      </c>
      <c r="E56" s="26">
        <f t="shared" si="2"/>
        <v>67.20743894814943</v>
      </c>
      <c r="F56" s="26">
        <f t="shared" si="3"/>
        <v>207.79256105185056</v>
      </c>
      <c r="G56" s="18">
        <v>0</v>
      </c>
      <c r="H56" s="26">
        <f t="shared" si="4"/>
        <v>5172.389342735963</v>
      </c>
      <c r="I56" s="19">
        <f t="shared" si="5"/>
        <v>5322.38934273596</v>
      </c>
    </row>
    <row r="57" spans="3:9" ht="12.75">
      <c r="C57" s="1">
        <f t="shared" si="0"/>
        <v>47</v>
      </c>
      <c r="D57" s="26">
        <f t="shared" si="1"/>
        <v>275</v>
      </c>
      <c r="E57" s="26">
        <f t="shared" si="2"/>
        <v>64.61176353967673</v>
      </c>
      <c r="F57" s="26">
        <f t="shared" si="3"/>
        <v>210.38823646032327</v>
      </c>
      <c r="G57" s="18">
        <v>0</v>
      </c>
      <c r="H57" s="26">
        <f t="shared" si="4"/>
        <v>4962.001106275639</v>
      </c>
      <c r="I57" s="19">
        <f t="shared" si="5"/>
        <v>5387.001106275637</v>
      </c>
    </row>
    <row r="58" spans="3:9" ht="12.75">
      <c r="C58" s="1">
        <f t="shared" si="0"/>
        <v>48</v>
      </c>
      <c r="D58" s="26">
        <f t="shared" si="1"/>
        <v>275</v>
      </c>
      <c r="E58" s="26">
        <f t="shared" si="2"/>
        <v>61.98366381922653</v>
      </c>
      <c r="F58" s="26">
        <f t="shared" si="3"/>
        <v>213.01633618077346</v>
      </c>
      <c r="G58" s="18">
        <v>0</v>
      </c>
      <c r="H58" s="26">
        <f t="shared" si="4"/>
        <v>4748.984770094866</v>
      </c>
      <c r="I58" s="19">
        <f t="shared" si="5"/>
        <v>5448.984770094863</v>
      </c>
    </row>
    <row r="59" spans="3:9" ht="12.75">
      <c r="C59" s="1">
        <f t="shared" si="0"/>
        <v>49</v>
      </c>
      <c r="D59" s="26">
        <f t="shared" si="1"/>
        <v>275</v>
      </c>
      <c r="E59" s="26">
        <f t="shared" si="2"/>
        <v>59.3227347531017</v>
      </c>
      <c r="F59" s="26">
        <f t="shared" si="3"/>
        <v>215.6772652468983</v>
      </c>
      <c r="G59" s="18">
        <v>0</v>
      </c>
      <c r="H59" s="26">
        <f t="shared" si="4"/>
        <v>4533.307504847968</v>
      </c>
      <c r="I59" s="19">
        <f t="shared" si="5"/>
        <v>5508.307504847965</v>
      </c>
    </row>
    <row r="60" spans="3:9" ht="12.75">
      <c r="C60" s="1">
        <f t="shared" si="0"/>
        <v>50</v>
      </c>
      <c r="D60" s="26">
        <f t="shared" si="1"/>
        <v>275</v>
      </c>
      <c r="E60" s="26">
        <f t="shared" si="2"/>
        <v>56.628566248059194</v>
      </c>
      <c r="F60" s="26">
        <f t="shared" si="3"/>
        <v>218.3714337519408</v>
      </c>
      <c r="G60" s="18">
        <v>0</v>
      </c>
      <c r="H60" s="26">
        <f t="shared" si="4"/>
        <v>4314.936071096027</v>
      </c>
      <c r="I60" s="19">
        <f t="shared" si="5"/>
        <v>5564.9360710960245</v>
      </c>
    </row>
    <row r="61" spans="3:9" ht="12.75">
      <c r="C61" s="1">
        <f t="shared" si="0"/>
        <v>51</v>
      </c>
      <c r="D61" s="26">
        <f t="shared" si="1"/>
        <v>275</v>
      </c>
      <c r="E61" s="26">
        <f t="shared" si="2"/>
        <v>53.90074308810787</v>
      </c>
      <c r="F61" s="26">
        <f t="shared" si="3"/>
        <v>221.09925691189213</v>
      </c>
      <c r="G61" s="18">
        <v>0</v>
      </c>
      <c r="H61" s="26">
        <f t="shared" si="4"/>
        <v>4093.836814184135</v>
      </c>
      <c r="I61" s="19">
        <f t="shared" si="5"/>
        <v>5618.836814184132</v>
      </c>
    </row>
    <row r="62" spans="3:9" ht="12.75">
      <c r="C62" s="1">
        <f t="shared" si="0"/>
        <v>52</v>
      </c>
      <c r="D62" s="26">
        <f t="shared" si="1"/>
        <v>275</v>
      </c>
      <c r="E62" s="26">
        <f t="shared" si="2"/>
        <v>51.13884487051682</v>
      </c>
      <c r="F62" s="26">
        <f t="shared" si="3"/>
        <v>223.86115512948317</v>
      </c>
      <c r="G62" s="18">
        <v>0</v>
      </c>
      <c r="H62" s="26">
        <f t="shared" si="4"/>
        <v>3869.975659054652</v>
      </c>
      <c r="I62" s="19">
        <f t="shared" si="5"/>
        <v>5669.9756590546485</v>
      </c>
    </row>
    <row r="63" spans="3:9" ht="12.75">
      <c r="C63" s="1">
        <f t="shared" si="0"/>
        <v>53</v>
      </c>
      <c r="D63" s="26">
        <f t="shared" si="1"/>
        <v>275</v>
      </c>
      <c r="E63" s="26">
        <f t="shared" si="2"/>
        <v>48.342445941024366</v>
      </c>
      <c r="F63" s="26">
        <f t="shared" si="3"/>
        <v>226.65755405897562</v>
      </c>
      <c r="G63" s="18">
        <v>0</v>
      </c>
      <c r="H63" s="26">
        <f t="shared" si="4"/>
        <v>3643.3181049956765</v>
      </c>
      <c r="I63" s="19">
        <f t="shared" si="5"/>
        <v>5718.318104995673</v>
      </c>
    </row>
    <row r="64" spans="3:9" ht="12.75">
      <c r="C64" s="1">
        <f t="shared" si="0"/>
        <v>54</v>
      </c>
      <c r="D64" s="26">
        <f t="shared" si="1"/>
        <v>275</v>
      </c>
      <c r="E64" s="26">
        <f t="shared" si="2"/>
        <v>45.51111532823766</v>
      </c>
      <c r="F64" s="26">
        <f t="shared" si="3"/>
        <v>229.48888467176235</v>
      </c>
      <c r="G64" s="18">
        <v>0</v>
      </c>
      <c r="H64" s="26">
        <f t="shared" si="4"/>
        <v>3413.8292203239143</v>
      </c>
      <c r="I64" s="19">
        <f t="shared" si="5"/>
        <v>5763.829220323911</v>
      </c>
    </row>
    <row r="65" spans="3:9" ht="12.75">
      <c r="C65" s="1">
        <f t="shared" si="0"/>
        <v>55</v>
      </c>
      <c r="D65" s="26">
        <f t="shared" si="1"/>
        <v>275</v>
      </c>
      <c r="E65" s="26">
        <f t="shared" si="2"/>
        <v>42.644416677212895</v>
      </c>
      <c r="F65" s="26">
        <f t="shared" si="3"/>
        <v>232.3555833227871</v>
      </c>
      <c r="G65" s="18">
        <v>0</v>
      </c>
      <c r="H65" s="26">
        <f t="shared" si="4"/>
        <v>3181.4736370011274</v>
      </c>
      <c r="I65" s="19">
        <f t="shared" si="5"/>
        <v>5806.473637001123</v>
      </c>
    </row>
    <row r="66" spans="3:9" ht="12.75">
      <c r="C66" s="1">
        <f t="shared" si="0"/>
        <v>56</v>
      </c>
      <c r="D66" s="26">
        <f t="shared" si="1"/>
        <v>275</v>
      </c>
      <c r="E66" s="26">
        <f t="shared" si="2"/>
        <v>39.74190818220575</v>
      </c>
      <c r="F66" s="26">
        <f t="shared" si="3"/>
        <v>235.25809181779425</v>
      </c>
      <c r="G66" s="18">
        <v>0</v>
      </c>
      <c r="H66" s="26">
        <f t="shared" si="4"/>
        <v>2946.2155451833332</v>
      </c>
      <c r="I66" s="19">
        <f t="shared" si="5"/>
        <v>5846.215545183329</v>
      </c>
    </row>
    <row r="67" spans="3:9" ht="12.75">
      <c r="C67" s="1">
        <f t="shared" si="0"/>
        <v>57</v>
      </c>
      <c r="D67" s="26">
        <f t="shared" si="1"/>
        <v>275</v>
      </c>
      <c r="E67" s="26">
        <f t="shared" si="2"/>
        <v>36.8031425185818</v>
      </c>
      <c r="F67" s="26">
        <f t="shared" si="3"/>
        <v>238.1968574814182</v>
      </c>
      <c r="G67" s="18">
        <v>0</v>
      </c>
      <c r="H67" s="26">
        <f t="shared" si="4"/>
        <v>2708.018687701915</v>
      </c>
      <c r="I67" s="19">
        <f t="shared" si="5"/>
        <v>5883.0186877019105</v>
      </c>
    </row>
    <row r="68" spans="3:9" ht="12.75">
      <c r="C68" s="1">
        <f t="shared" si="0"/>
        <v>58</v>
      </c>
      <c r="D68" s="26">
        <f t="shared" si="1"/>
        <v>275</v>
      </c>
      <c r="E68" s="26">
        <f t="shared" si="2"/>
        <v>33.82766677387642</v>
      </c>
      <c r="F68" s="26">
        <f t="shared" si="3"/>
        <v>241.17233322612358</v>
      </c>
      <c r="G68" s="18">
        <v>0</v>
      </c>
      <c r="H68" s="26">
        <f t="shared" si="4"/>
        <v>2466.8463544757915</v>
      </c>
      <c r="I68" s="19">
        <f t="shared" si="5"/>
        <v>5916.846354475787</v>
      </c>
    </row>
    <row r="69" spans="3:9" ht="12.75">
      <c r="C69" s="1">
        <f t="shared" si="0"/>
        <v>59</v>
      </c>
      <c r="D69" s="26">
        <f t="shared" si="1"/>
        <v>275</v>
      </c>
      <c r="E69" s="26">
        <f t="shared" si="2"/>
        <v>30.81502237799343</v>
      </c>
      <c r="F69" s="26">
        <f t="shared" si="3"/>
        <v>244.18497762200656</v>
      </c>
      <c r="G69" s="18">
        <v>0</v>
      </c>
      <c r="H69" s="26">
        <f t="shared" si="4"/>
        <v>2222.661376853785</v>
      </c>
      <c r="I69" s="19">
        <f t="shared" si="5"/>
        <v>5947.66137685378</v>
      </c>
    </row>
    <row r="70" spans="3:9" ht="12.75">
      <c r="C70" s="1">
        <f t="shared" si="0"/>
        <v>60</v>
      </c>
      <c r="D70" s="26">
        <f t="shared" si="1"/>
        <v>275</v>
      </c>
      <c r="E70" s="26">
        <f t="shared" si="2"/>
        <v>27.764745032531863</v>
      </c>
      <c r="F70" s="26">
        <f t="shared" si="3"/>
        <v>247.23525496746814</v>
      </c>
      <c r="G70" s="18">
        <v>0</v>
      </c>
      <c r="H70" s="26">
        <f t="shared" si="4"/>
        <v>1975.4261218863169</v>
      </c>
      <c r="I70" s="19">
        <f t="shared" si="5"/>
        <v>5975.426121886312</v>
      </c>
    </row>
    <row r="71" spans="3:9" ht="12.75">
      <c r="C71" s="1">
        <f t="shared" si="0"/>
        <v>61</v>
      </c>
      <c r="D71" s="26">
        <f t="shared" si="1"/>
        <v>275</v>
      </c>
      <c r="E71" s="26">
        <f t="shared" si="2"/>
        <v>24.67636463922991</v>
      </c>
      <c r="F71" s="26">
        <f t="shared" si="3"/>
        <v>250.32363536077008</v>
      </c>
      <c r="G71" s="18">
        <v>0</v>
      </c>
      <c r="H71" s="26">
        <f t="shared" si="4"/>
        <v>1725.1024865255467</v>
      </c>
      <c r="I71" s="19">
        <f t="shared" si="5"/>
        <v>6000.102486525542</v>
      </c>
    </row>
    <row r="72" spans="3:9" ht="12.75">
      <c r="C72" s="1">
        <f t="shared" si="0"/>
        <v>62</v>
      </c>
      <c r="D72" s="26">
        <f t="shared" si="1"/>
        <v>275</v>
      </c>
      <c r="E72" s="26">
        <f t="shared" si="2"/>
        <v>21.549405227514953</v>
      </c>
      <c r="F72" s="26">
        <f t="shared" si="3"/>
        <v>253.45059477248503</v>
      </c>
      <c r="G72" s="18">
        <v>0</v>
      </c>
      <c r="H72" s="26">
        <f t="shared" si="4"/>
        <v>1471.6518917530616</v>
      </c>
      <c r="I72" s="19">
        <f t="shared" si="5"/>
        <v>6021.6518917530575</v>
      </c>
    </row>
    <row r="73" spans="3:9" ht="12.75">
      <c r="C73" s="1">
        <f t="shared" si="0"/>
        <v>63</v>
      </c>
      <c r="D73" s="26">
        <f t="shared" si="1"/>
        <v>275</v>
      </c>
      <c r="E73" s="26">
        <f t="shared" si="2"/>
        <v>18.38338488114866</v>
      </c>
      <c r="F73" s="26">
        <f t="shared" si="3"/>
        <v>256.6166151188513</v>
      </c>
      <c r="G73" s="18">
        <v>0</v>
      </c>
      <c r="H73" s="26">
        <f t="shared" si="4"/>
        <v>1215.0352766342103</v>
      </c>
      <c r="I73" s="19">
        <f t="shared" si="5"/>
        <v>6040.035276634206</v>
      </c>
    </row>
    <row r="74" spans="3:9" ht="12.75">
      <c r="C74" s="1">
        <f t="shared" si="0"/>
        <v>64</v>
      </c>
      <c r="D74" s="26">
        <f t="shared" si="1"/>
        <v>275</v>
      </c>
      <c r="E74" s="26">
        <f t="shared" si="2"/>
        <v>15.177815663955677</v>
      </c>
      <c r="F74" s="26">
        <f t="shared" si="3"/>
        <v>259.8221843360443</v>
      </c>
      <c r="G74" s="18">
        <v>0</v>
      </c>
      <c r="H74" s="26">
        <f t="shared" si="4"/>
        <v>955.213092298166</v>
      </c>
      <c r="I74" s="19">
        <f t="shared" si="5"/>
        <v>6055.213092298161</v>
      </c>
    </row>
    <row r="75" spans="3:9" ht="12.75">
      <c r="C75" s="1">
        <f aca="true" t="shared" si="6" ref="C75:C138">IF(AND(H74&lt;&gt;"",H74&gt;0),C74+1,REPT(,1))</f>
        <v>65</v>
      </c>
      <c r="D75" s="26">
        <f aca="true" t="shared" si="7" ref="D75:D138">IF(AND(H74&lt;&gt;"",H74&gt;0),IF($D$5&lt;=H74,$D$5,H74),REPT(,1))</f>
        <v>275</v>
      </c>
      <c r="E75" s="26">
        <f aca="true" t="shared" si="8" ref="E75:E138">IF(AND(H74&lt;&gt;"",H74&gt;0),$D$6/12*H74,REPT(,1))</f>
        <v>11.93220354462459</v>
      </c>
      <c r="F75" s="26">
        <f aca="true" t="shared" si="9" ref="F75:F138">IF(AND(H74&lt;&gt;"",H74&gt;0),D75-E75,REPT(,1))</f>
        <v>263.0677964553754</v>
      </c>
      <c r="G75" s="18">
        <v>0</v>
      </c>
      <c r="H75" s="26">
        <f aca="true" t="shared" si="10" ref="H75:H138">IF(AND(H74&lt;&gt;"",H74&gt;0),IF(D75-H74&lt;0,H74-F75-G75,D75-H74),REPT(,1))</f>
        <v>692.1452958427906</v>
      </c>
      <c r="I75" s="19">
        <f t="shared" si="5"/>
        <v>6067.145295842786</v>
      </c>
    </row>
    <row r="76" spans="3:9" ht="12.75">
      <c r="C76" s="1">
        <f t="shared" si="6"/>
        <v>66</v>
      </c>
      <c r="D76" s="26">
        <f t="shared" si="7"/>
        <v>275</v>
      </c>
      <c r="E76" s="26">
        <f t="shared" si="8"/>
        <v>8.646048320569525</v>
      </c>
      <c r="F76" s="26">
        <f t="shared" si="9"/>
        <v>266.35395167943045</v>
      </c>
      <c r="G76" s="18">
        <v>0</v>
      </c>
      <c r="H76" s="26">
        <f t="shared" si="10"/>
        <v>425.7913441633601</v>
      </c>
      <c r="I76" s="19">
        <f t="shared" si="5"/>
        <v>6075.7913441633555</v>
      </c>
    </row>
    <row r="77" spans="3:9" ht="12.75">
      <c r="C77" s="1">
        <f t="shared" si="6"/>
        <v>67</v>
      </c>
      <c r="D77" s="26">
        <f t="shared" si="7"/>
        <v>275</v>
      </c>
      <c r="E77" s="26">
        <f t="shared" si="8"/>
        <v>5.31884354084064</v>
      </c>
      <c r="F77" s="26">
        <f t="shared" si="9"/>
        <v>269.68115645915935</v>
      </c>
      <c r="G77" s="18">
        <v>0</v>
      </c>
      <c r="H77" s="26">
        <f t="shared" si="10"/>
        <v>156.11018770420077</v>
      </c>
      <c r="I77" s="19">
        <f aca="true" t="shared" si="11" ref="I77:I140">IF(ISERROR(E77+I76),"",E77+I76)</f>
        <v>6081.1101877041965</v>
      </c>
    </row>
    <row r="78" spans="3:9" ht="12.75">
      <c r="C78" s="1">
        <f t="shared" si="6"/>
        <v>68</v>
      </c>
      <c r="D78" s="26">
        <f t="shared" si="7"/>
        <v>156.11018770420077</v>
      </c>
      <c r="E78" s="26">
        <f t="shared" si="8"/>
        <v>1.9500764280716412</v>
      </c>
      <c r="F78" s="26">
        <f t="shared" si="9"/>
        <v>154.16011127612913</v>
      </c>
      <c r="G78" s="18">
        <v>0</v>
      </c>
      <c r="H78" s="26">
        <f t="shared" si="10"/>
        <v>0</v>
      </c>
      <c r="I78" s="19">
        <f t="shared" si="11"/>
        <v>6083.0602641322685</v>
      </c>
    </row>
    <row r="79" spans="3:9" ht="12.75">
      <c r="C79" s="1">
        <f t="shared" si="6"/>
      </c>
      <c r="D79" s="26">
        <f t="shared" si="7"/>
      </c>
      <c r="E79" s="26">
        <f t="shared" si="8"/>
      </c>
      <c r="F79" s="26">
        <f t="shared" si="9"/>
      </c>
      <c r="G79" s="18">
        <v>0</v>
      </c>
      <c r="H79" s="26">
        <f t="shared" si="10"/>
      </c>
      <c r="I79" s="19">
        <f t="shared" si="11"/>
      </c>
    </row>
    <row r="80" spans="3:9" ht="12.75">
      <c r="C80" s="1">
        <f t="shared" si="6"/>
      </c>
      <c r="D80" s="26">
        <f t="shared" si="7"/>
      </c>
      <c r="E80" s="26">
        <f t="shared" si="8"/>
      </c>
      <c r="F80" s="26">
        <f t="shared" si="9"/>
      </c>
      <c r="G80" s="18">
        <v>0</v>
      </c>
      <c r="H80" s="26">
        <f t="shared" si="10"/>
      </c>
      <c r="I80" s="19">
        <f t="shared" si="11"/>
      </c>
    </row>
    <row r="81" spans="3:9" ht="12.75">
      <c r="C81" s="1">
        <f t="shared" si="6"/>
      </c>
      <c r="D81" s="26">
        <f t="shared" si="7"/>
      </c>
      <c r="E81" s="26">
        <f t="shared" si="8"/>
      </c>
      <c r="F81" s="26">
        <f t="shared" si="9"/>
      </c>
      <c r="G81" s="18">
        <v>0</v>
      </c>
      <c r="H81" s="26">
        <f t="shared" si="10"/>
      </c>
      <c r="I81" s="19">
        <f t="shared" si="11"/>
      </c>
    </row>
    <row r="82" spans="3:9" ht="12.75">
      <c r="C82" s="1">
        <f t="shared" si="6"/>
      </c>
      <c r="D82" s="26">
        <f t="shared" si="7"/>
      </c>
      <c r="E82" s="26">
        <f t="shared" si="8"/>
      </c>
      <c r="F82" s="26">
        <f t="shared" si="9"/>
      </c>
      <c r="G82" s="18">
        <v>0</v>
      </c>
      <c r="H82" s="26">
        <f t="shared" si="10"/>
      </c>
      <c r="I82" s="19">
        <f t="shared" si="11"/>
      </c>
    </row>
    <row r="83" spans="3:9" ht="12.75">
      <c r="C83" s="1">
        <f t="shared" si="6"/>
      </c>
      <c r="D83" s="26">
        <f t="shared" si="7"/>
      </c>
      <c r="E83" s="26">
        <f t="shared" si="8"/>
      </c>
      <c r="F83" s="26">
        <f t="shared" si="9"/>
      </c>
      <c r="G83" s="18">
        <v>0</v>
      </c>
      <c r="H83" s="26">
        <f t="shared" si="10"/>
      </c>
      <c r="I83" s="19">
        <f t="shared" si="11"/>
      </c>
    </row>
    <row r="84" spans="3:9" ht="12.75">
      <c r="C84" s="1">
        <f t="shared" si="6"/>
      </c>
      <c r="D84" s="26">
        <f t="shared" si="7"/>
      </c>
      <c r="E84" s="26">
        <f t="shared" si="8"/>
      </c>
      <c r="F84" s="26">
        <f t="shared" si="9"/>
      </c>
      <c r="G84" s="18">
        <v>0</v>
      </c>
      <c r="H84" s="26">
        <f t="shared" si="10"/>
      </c>
      <c r="I84" s="19">
        <f t="shared" si="11"/>
      </c>
    </row>
    <row r="85" spans="3:9" ht="12.75">
      <c r="C85" s="1">
        <f t="shared" si="6"/>
      </c>
      <c r="D85" s="26">
        <f t="shared" si="7"/>
      </c>
      <c r="E85" s="26">
        <f t="shared" si="8"/>
      </c>
      <c r="F85" s="26">
        <f t="shared" si="9"/>
      </c>
      <c r="G85" s="18">
        <v>0</v>
      </c>
      <c r="H85" s="26">
        <f t="shared" si="10"/>
      </c>
      <c r="I85" s="19">
        <f t="shared" si="11"/>
      </c>
    </row>
    <row r="86" spans="3:9" ht="12.75">
      <c r="C86" s="1">
        <f t="shared" si="6"/>
      </c>
      <c r="D86" s="26">
        <f t="shared" si="7"/>
      </c>
      <c r="E86" s="26">
        <f t="shared" si="8"/>
      </c>
      <c r="F86" s="26">
        <f t="shared" si="9"/>
      </c>
      <c r="G86" s="18">
        <v>0</v>
      </c>
      <c r="H86" s="26">
        <f t="shared" si="10"/>
      </c>
      <c r="I86" s="19">
        <f t="shared" si="11"/>
      </c>
    </row>
    <row r="87" spans="3:9" ht="12.75">
      <c r="C87" s="1">
        <f t="shared" si="6"/>
      </c>
      <c r="D87" s="26">
        <f t="shared" si="7"/>
      </c>
      <c r="E87" s="26">
        <f t="shared" si="8"/>
      </c>
      <c r="F87" s="26">
        <f t="shared" si="9"/>
      </c>
      <c r="G87" s="18">
        <v>0</v>
      </c>
      <c r="H87" s="26">
        <f t="shared" si="10"/>
      </c>
      <c r="I87" s="19">
        <f t="shared" si="11"/>
      </c>
    </row>
    <row r="88" spans="3:9" ht="12.75">
      <c r="C88" s="1">
        <f t="shared" si="6"/>
      </c>
      <c r="D88" s="26">
        <f t="shared" si="7"/>
      </c>
      <c r="E88" s="26">
        <f t="shared" si="8"/>
      </c>
      <c r="F88" s="26">
        <f t="shared" si="9"/>
      </c>
      <c r="G88" s="18">
        <v>0</v>
      </c>
      <c r="H88" s="26">
        <f t="shared" si="10"/>
      </c>
      <c r="I88" s="19">
        <f t="shared" si="11"/>
      </c>
    </row>
    <row r="89" spans="3:9" ht="12.75">
      <c r="C89" s="1">
        <f t="shared" si="6"/>
      </c>
      <c r="D89" s="26">
        <f t="shared" si="7"/>
      </c>
      <c r="E89" s="26">
        <f t="shared" si="8"/>
      </c>
      <c r="F89" s="26">
        <f t="shared" si="9"/>
      </c>
      <c r="G89" s="18">
        <v>0</v>
      </c>
      <c r="H89" s="26">
        <f t="shared" si="10"/>
      </c>
      <c r="I89" s="19">
        <f t="shared" si="11"/>
      </c>
    </row>
    <row r="90" spans="3:9" ht="12.75">
      <c r="C90" s="1">
        <f t="shared" si="6"/>
      </c>
      <c r="D90" s="26">
        <f t="shared" si="7"/>
      </c>
      <c r="E90" s="26">
        <f t="shared" si="8"/>
      </c>
      <c r="F90" s="26">
        <f t="shared" si="9"/>
      </c>
      <c r="G90" s="18">
        <v>0</v>
      </c>
      <c r="H90" s="26">
        <f t="shared" si="10"/>
      </c>
      <c r="I90" s="19">
        <f t="shared" si="11"/>
      </c>
    </row>
    <row r="91" spans="3:9" ht="12.75">
      <c r="C91" s="1">
        <f t="shared" si="6"/>
      </c>
      <c r="D91" s="26">
        <f t="shared" si="7"/>
      </c>
      <c r="E91" s="26">
        <f t="shared" si="8"/>
      </c>
      <c r="F91" s="26">
        <f t="shared" si="9"/>
      </c>
      <c r="G91" s="18">
        <v>0</v>
      </c>
      <c r="H91" s="26">
        <f t="shared" si="10"/>
      </c>
      <c r="I91" s="19">
        <f t="shared" si="11"/>
      </c>
    </row>
    <row r="92" spans="3:9" ht="12.75">
      <c r="C92" s="1">
        <f t="shared" si="6"/>
      </c>
      <c r="D92" s="26">
        <f t="shared" si="7"/>
      </c>
      <c r="E92" s="26">
        <f t="shared" si="8"/>
      </c>
      <c r="F92" s="26">
        <f t="shared" si="9"/>
      </c>
      <c r="G92" s="18">
        <v>0</v>
      </c>
      <c r="H92" s="26">
        <f t="shared" si="10"/>
      </c>
      <c r="I92" s="19">
        <f t="shared" si="11"/>
      </c>
    </row>
    <row r="93" spans="3:9" ht="12.75">
      <c r="C93" s="1">
        <f t="shared" si="6"/>
      </c>
      <c r="D93" s="26">
        <f t="shared" si="7"/>
      </c>
      <c r="E93" s="26">
        <f t="shared" si="8"/>
      </c>
      <c r="F93" s="26">
        <f t="shared" si="9"/>
      </c>
      <c r="G93" s="18">
        <v>0</v>
      </c>
      <c r="H93" s="26">
        <f t="shared" si="10"/>
      </c>
      <c r="I93" s="19">
        <f t="shared" si="11"/>
      </c>
    </row>
    <row r="94" spans="3:9" ht="12.75">
      <c r="C94" s="1">
        <f t="shared" si="6"/>
      </c>
      <c r="D94" s="26">
        <f t="shared" si="7"/>
      </c>
      <c r="E94" s="26">
        <f t="shared" si="8"/>
      </c>
      <c r="F94" s="26">
        <f t="shared" si="9"/>
      </c>
      <c r="G94" s="18">
        <v>0</v>
      </c>
      <c r="H94" s="26">
        <f t="shared" si="10"/>
      </c>
      <c r="I94" s="19">
        <f t="shared" si="11"/>
      </c>
    </row>
    <row r="95" spans="3:9" ht="12.75">
      <c r="C95" s="1">
        <f t="shared" si="6"/>
      </c>
      <c r="D95" s="26">
        <f t="shared" si="7"/>
      </c>
      <c r="E95" s="26">
        <f t="shared" si="8"/>
      </c>
      <c r="F95" s="26">
        <f t="shared" si="9"/>
      </c>
      <c r="G95" s="18">
        <v>0</v>
      </c>
      <c r="H95" s="26">
        <f t="shared" si="10"/>
      </c>
      <c r="I95" s="19">
        <f t="shared" si="11"/>
      </c>
    </row>
    <row r="96" spans="3:9" ht="12.75">
      <c r="C96" s="1">
        <f t="shared" si="6"/>
      </c>
      <c r="D96" s="26">
        <f t="shared" si="7"/>
      </c>
      <c r="E96" s="26">
        <f t="shared" si="8"/>
      </c>
      <c r="F96" s="26">
        <f t="shared" si="9"/>
      </c>
      <c r="G96" s="18">
        <v>0</v>
      </c>
      <c r="H96" s="26">
        <f t="shared" si="10"/>
      </c>
      <c r="I96" s="19">
        <f t="shared" si="11"/>
      </c>
    </row>
    <row r="97" spans="3:9" ht="12.75">
      <c r="C97" s="1">
        <f t="shared" si="6"/>
      </c>
      <c r="D97" s="26">
        <f t="shared" si="7"/>
      </c>
      <c r="E97" s="26">
        <f t="shared" si="8"/>
      </c>
      <c r="F97" s="26">
        <f t="shared" si="9"/>
      </c>
      <c r="G97" s="18">
        <v>0</v>
      </c>
      <c r="H97" s="26">
        <f t="shared" si="10"/>
      </c>
      <c r="I97" s="19">
        <f t="shared" si="11"/>
      </c>
    </row>
    <row r="98" spans="3:9" ht="12.75">
      <c r="C98" s="1">
        <f t="shared" si="6"/>
      </c>
      <c r="D98" s="26">
        <f t="shared" si="7"/>
      </c>
      <c r="E98" s="26">
        <f t="shared" si="8"/>
      </c>
      <c r="F98" s="26">
        <f t="shared" si="9"/>
      </c>
      <c r="G98" s="18">
        <v>0</v>
      </c>
      <c r="H98" s="26">
        <f t="shared" si="10"/>
      </c>
      <c r="I98" s="19">
        <f t="shared" si="11"/>
      </c>
    </row>
    <row r="99" spans="3:9" ht="12.75">
      <c r="C99" s="1">
        <f t="shared" si="6"/>
      </c>
      <c r="D99" s="26">
        <f t="shared" si="7"/>
      </c>
      <c r="E99" s="26">
        <f t="shared" si="8"/>
      </c>
      <c r="F99" s="26">
        <f t="shared" si="9"/>
      </c>
      <c r="G99" s="18">
        <v>0</v>
      </c>
      <c r="H99" s="26">
        <f t="shared" si="10"/>
      </c>
      <c r="I99" s="19">
        <f t="shared" si="11"/>
      </c>
    </row>
    <row r="100" spans="3:9" ht="12.75">
      <c r="C100" s="1">
        <f t="shared" si="6"/>
      </c>
      <c r="D100" s="26">
        <f t="shared" si="7"/>
      </c>
      <c r="E100" s="26">
        <f t="shared" si="8"/>
      </c>
      <c r="F100" s="26">
        <f t="shared" si="9"/>
      </c>
      <c r="G100" s="18">
        <v>0</v>
      </c>
      <c r="H100" s="26">
        <f t="shared" si="10"/>
      </c>
      <c r="I100" s="19">
        <f t="shared" si="11"/>
      </c>
    </row>
    <row r="101" spans="3:9" ht="12.75">
      <c r="C101" s="1">
        <f t="shared" si="6"/>
      </c>
      <c r="D101" s="26">
        <f t="shared" si="7"/>
      </c>
      <c r="E101" s="26">
        <f t="shared" si="8"/>
      </c>
      <c r="F101" s="26">
        <f t="shared" si="9"/>
      </c>
      <c r="G101" s="18">
        <v>0</v>
      </c>
      <c r="H101" s="26">
        <f t="shared" si="10"/>
      </c>
      <c r="I101" s="19">
        <f t="shared" si="11"/>
      </c>
    </row>
    <row r="102" spans="3:9" ht="12.75">
      <c r="C102" s="1">
        <f t="shared" si="6"/>
      </c>
      <c r="D102" s="26">
        <f t="shared" si="7"/>
      </c>
      <c r="E102" s="26">
        <f t="shared" si="8"/>
      </c>
      <c r="F102" s="26">
        <f t="shared" si="9"/>
      </c>
      <c r="G102" s="18">
        <v>0</v>
      </c>
      <c r="H102" s="26">
        <f t="shared" si="10"/>
      </c>
      <c r="I102" s="19">
        <f t="shared" si="11"/>
      </c>
    </row>
    <row r="103" spans="3:9" ht="12.75">
      <c r="C103" s="1">
        <f t="shared" si="6"/>
      </c>
      <c r="D103" s="26">
        <f t="shared" si="7"/>
      </c>
      <c r="E103" s="26">
        <f t="shared" si="8"/>
      </c>
      <c r="F103" s="26">
        <f t="shared" si="9"/>
      </c>
      <c r="G103" s="18">
        <v>0</v>
      </c>
      <c r="H103" s="26">
        <f t="shared" si="10"/>
      </c>
      <c r="I103" s="19">
        <f t="shared" si="11"/>
      </c>
    </row>
    <row r="104" spans="3:9" ht="12.75">
      <c r="C104" s="1">
        <f t="shared" si="6"/>
      </c>
      <c r="D104" s="26">
        <f t="shared" si="7"/>
      </c>
      <c r="E104" s="26">
        <f t="shared" si="8"/>
      </c>
      <c r="F104" s="26">
        <f t="shared" si="9"/>
      </c>
      <c r="G104" s="18">
        <v>0</v>
      </c>
      <c r="H104" s="26">
        <f t="shared" si="10"/>
      </c>
      <c r="I104" s="19">
        <f t="shared" si="11"/>
      </c>
    </row>
    <row r="105" spans="3:9" ht="12.75">
      <c r="C105" s="1">
        <f t="shared" si="6"/>
      </c>
      <c r="D105" s="26">
        <f t="shared" si="7"/>
      </c>
      <c r="E105" s="26">
        <f t="shared" si="8"/>
      </c>
      <c r="F105" s="26">
        <f t="shared" si="9"/>
      </c>
      <c r="G105" s="18">
        <v>0</v>
      </c>
      <c r="H105" s="26">
        <f t="shared" si="10"/>
      </c>
      <c r="I105" s="19">
        <f t="shared" si="11"/>
      </c>
    </row>
    <row r="106" spans="3:9" ht="12.75">
      <c r="C106" s="1">
        <f t="shared" si="6"/>
      </c>
      <c r="D106" s="26">
        <f t="shared" si="7"/>
      </c>
      <c r="E106" s="26">
        <f t="shared" si="8"/>
      </c>
      <c r="F106" s="26">
        <f t="shared" si="9"/>
      </c>
      <c r="G106" s="18">
        <v>0</v>
      </c>
      <c r="H106" s="26">
        <f t="shared" si="10"/>
      </c>
      <c r="I106" s="19">
        <f t="shared" si="11"/>
      </c>
    </row>
    <row r="107" spans="3:9" ht="12.75">
      <c r="C107" s="1">
        <f t="shared" si="6"/>
      </c>
      <c r="D107" s="26">
        <f t="shared" si="7"/>
      </c>
      <c r="E107" s="26">
        <f t="shared" si="8"/>
      </c>
      <c r="F107" s="26">
        <f t="shared" si="9"/>
      </c>
      <c r="G107" s="18">
        <v>0</v>
      </c>
      <c r="H107" s="26">
        <f t="shared" si="10"/>
      </c>
      <c r="I107" s="19">
        <f t="shared" si="11"/>
      </c>
    </row>
    <row r="108" spans="3:9" ht="12.75">
      <c r="C108" s="1">
        <f t="shared" si="6"/>
      </c>
      <c r="D108" s="26">
        <f t="shared" si="7"/>
      </c>
      <c r="E108" s="26">
        <f t="shared" si="8"/>
      </c>
      <c r="F108" s="26">
        <f t="shared" si="9"/>
      </c>
      <c r="G108" s="18">
        <v>0</v>
      </c>
      <c r="H108" s="26">
        <f t="shared" si="10"/>
      </c>
      <c r="I108" s="19">
        <f t="shared" si="11"/>
      </c>
    </row>
    <row r="109" spans="3:9" ht="12.75">
      <c r="C109" s="1">
        <f t="shared" si="6"/>
      </c>
      <c r="D109" s="26">
        <f t="shared" si="7"/>
      </c>
      <c r="E109" s="26">
        <f t="shared" si="8"/>
      </c>
      <c r="F109" s="26">
        <f t="shared" si="9"/>
      </c>
      <c r="G109" s="18">
        <v>0</v>
      </c>
      <c r="H109" s="26">
        <f t="shared" si="10"/>
      </c>
      <c r="I109" s="19">
        <f t="shared" si="11"/>
      </c>
    </row>
    <row r="110" spans="3:9" ht="12.75">
      <c r="C110" s="1">
        <f t="shared" si="6"/>
      </c>
      <c r="D110" s="26">
        <f t="shared" si="7"/>
      </c>
      <c r="E110" s="26">
        <f t="shared" si="8"/>
      </c>
      <c r="F110" s="26">
        <f t="shared" si="9"/>
      </c>
      <c r="G110" s="18">
        <v>0</v>
      </c>
      <c r="H110" s="26">
        <f t="shared" si="10"/>
      </c>
      <c r="I110" s="19">
        <f t="shared" si="11"/>
      </c>
    </row>
    <row r="111" spans="3:9" ht="12.75">
      <c r="C111" s="1">
        <f t="shared" si="6"/>
      </c>
      <c r="D111" s="26">
        <f t="shared" si="7"/>
      </c>
      <c r="E111" s="26">
        <f t="shared" si="8"/>
      </c>
      <c r="F111" s="26">
        <f t="shared" si="9"/>
      </c>
      <c r="G111" s="18">
        <v>0</v>
      </c>
      <c r="H111" s="26">
        <f t="shared" si="10"/>
      </c>
      <c r="I111" s="19">
        <f t="shared" si="11"/>
      </c>
    </row>
    <row r="112" spans="3:9" ht="12.75">
      <c r="C112" s="1">
        <f t="shared" si="6"/>
      </c>
      <c r="D112" s="26">
        <f t="shared" si="7"/>
      </c>
      <c r="E112" s="26">
        <f t="shared" si="8"/>
      </c>
      <c r="F112" s="26">
        <f t="shared" si="9"/>
      </c>
      <c r="G112" s="18">
        <v>0</v>
      </c>
      <c r="H112" s="26">
        <f t="shared" si="10"/>
      </c>
      <c r="I112" s="19">
        <f t="shared" si="11"/>
      </c>
    </row>
    <row r="113" spans="3:9" ht="12.75">
      <c r="C113" s="1">
        <f t="shared" si="6"/>
      </c>
      <c r="D113" s="26">
        <f t="shared" si="7"/>
      </c>
      <c r="E113" s="26">
        <f t="shared" si="8"/>
      </c>
      <c r="F113" s="26">
        <f t="shared" si="9"/>
      </c>
      <c r="G113" s="18">
        <v>0</v>
      </c>
      <c r="H113" s="26">
        <f t="shared" si="10"/>
      </c>
      <c r="I113" s="19">
        <f t="shared" si="11"/>
      </c>
    </row>
    <row r="114" spans="3:9" ht="12.75">
      <c r="C114" s="1">
        <f t="shared" si="6"/>
      </c>
      <c r="D114" s="26">
        <f t="shared" si="7"/>
      </c>
      <c r="E114" s="26">
        <f t="shared" si="8"/>
      </c>
      <c r="F114" s="26">
        <f t="shared" si="9"/>
      </c>
      <c r="G114" s="18">
        <v>0</v>
      </c>
      <c r="H114" s="26">
        <f t="shared" si="10"/>
      </c>
      <c r="I114" s="19">
        <f t="shared" si="11"/>
      </c>
    </row>
    <row r="115" spans="3:9" ht="12.75">
      <c r="C115" s="1">
        <f t="shared" si="6"/>
      </c>
      <c r="D115" s="26">
        <f t="shared" si="7"/>
      </c>
      <c r="E115" s="26">
        <f t="shared" si="8"/>
      </c>
      <c r="F115" s="26">
        <f t="shared" si="9"/>
      </c>
      <c r="G115" s="18">
        <v>0</v>
      </c>
      <c r="H115" s="26">
        <f t="shared" si="10"/>
      </c>
      <c r="I115" s="19">
        <f t="shared" si="11"/>
      </c>
    </row>
    <row r="116" spans="3:9" ht="12.75">
      <c r="C116" s="1">
        <f t="shared" si="6"/>
      </c>
      <c r="D116" s="26">
        <f t="shared" si="7"/>
      </c>
      <c r="E116" s="26">
        <f t="shared" si="8"/>
      </c>
      <c r="F116" s="26">
        <f t="shared" si="9"/>
      </c>
      <c r="G116" s="18">
        <v>0</v>
      </c>
      <c r="H116" s="26">
        <f t="shared" si="10"/>
      </c>
      <c r="I116" s="19">
        <f t="shared" si="11"/>
      </c>
    </row>
    <row r="117" spans="3:9" ht="12.75">
      <c r="C117" s="1">
        <f t="shared" si="6"/>
      </c>
      <c r="D117" s="26">
        <f t="shared" si="7"/>
      </c>
      <c r="E117" s="26">
        <f t="shared" si="8"/>
      </c>
      <c r="F117" s="26">
        <f t="shared" si="9"/>
      </c>
      <c r="G117" s="18">
        <v>0</v>
      </c>
      <c r="H117" s="26">
        <f t="shared" si="10"/>
      </c>
      <c r="I117" s="19">
        <f t="shared" si="11"/>
      </c>
    </row>
    <row r="118" spans="3:9" ht="12.75">
      <c r="C118" s="1">
        <f t="shared" si="6"/>
      </c>
      <c r="D118" s="26">
        <f t="shared" si="7"/>
      </c>
      <c r="E118" s="26">
        <f t="shared" si="8"/>
      </c>
      <c r="F118" s="26">
        <f t="shared" si="9"/>
      </c>
      <c r="G118" s="18">
        <v>0</v>
      </c>
      <c r="H118" s="26">
        <f t="shared" si="10"/>
      </c>
      <c r="I118" s="19">
        <f t="shared" si="11"/>
      </c>
    </row>
    <row r="119" spans="3:9" ht="12.75">
      <c r="C119" s="1">
        <f t="shared" si="6"/>
      </c>
      <c r="D119" s="26">
        <f t="shared" si="7"/>
      </c>
      <c r="E119" s="26">
        <f t="shared" si="8"/>
      </c>
      <c r="F119" s="26">
        <f t="shared" si="9"/>
      </c>
      <c r="G119" s="18">
        <v>0</v>
      </c>
      <c r="H119" s="26">
        <f t="shared" si="10"/>
      </c>
      <c r="I119" s="19">
        <f t="shared" si="11"/>
      </c>
    </row>
    <row r="120" spans="3:9" ht="12.75">
      <c r="C120" s="1">
        <f t="shared" si="6"/>
      </c>
      <c r="D120" s="26">
        <f t="shared" si="7"/>
      </c>
      <c r="E120" s="26">
        <f t="shared" si="8"/>
      </c>
      <c r="F120" s="26">
        <f t="shared" si="9"/>
      </c>
      <c r="G120" s="18">
        <v>0</v>
      </c>
      <c r="H120" s="26">
        <f t="shared" si="10"/>
      </c>
      <c r="I120" s="19">
        <f t="shared" si="11"/>
      </c>
    </row>
    <row r="121" spans="3:9" ht="12.75">
      <c r="C121" s="1">
        <f t="shared" si="6"/>
      </c>
      <c r="D121" s="26">
        <f t="shared" si="7"/>
      </c>
      <c r="E121" s="26">
        <f t="shared" si="8"/>
      </c>
      <c r="F121" s="26">
        <f t="shared" si="9"/>
      </c>
      <c r="G121" s="18">
        <v>0</v>
      </c>
      <c r="H121" s="26">
        <f t="shared" si="10"/>
      </c>
      <c r="I121" s="19">
        <f t="shared" si="11"/>
      </c>
    </row>
    <row r="122" spans="3:9" ht="12.75">
      <c r="C122" s="1">
        <f t="shared" si="6"/>
      </c>
      <c r="D122" s="26">
        <f t="shared" si="7"/>
      </c>
      <c r="E122" s="26">
        <f t="shared" si="8"/>
      </c>
      <c r="F122" s="26">
        <f t="shared" si="9"/>
      </c>
      <c r="G122" s="18">
        <v>0</v>
      </c>
      <c r="H122" s="26">
        <f t="shared" si="10"/>
      </c>
      <c r="I122" s="19">
        <f t="shared" si="11"/>
      </c>
    </row>
    <row r="123" spans="3:9" ht="12.75">
      <c r="C123" s="1">
        <f t="shared" si="6"/>
      </c>
      <c r="D123" s="26">
        <f t="shared" si="7"/>
      </c>
      <c r="E123" s="26">
        <f t="shared" si="8"/>
      </c>
      <c r="F123" s="26">
        <f t="shared" si="9"/>
      </c>
      <c r="G123" s="18">
        <v>0</v>
      </c>
      <c r="H123" s="26">
        <f t="shared" si="10"/>
      </c>
      <c r="I123" s="19">
        <f t="shared" si="11"/>
      </c>
    </row>
    <row r="124" spans="3:9" ht="12.75">
      <c r="C124" s="1">
        <f t="shared" si="6"/>
      </c>
      <c r="D124" s="26">
        <f t="shared" si="7"/>
      </c>
      <c r="E124" s="26">
        <f t="shared" si="8"/>
      </c>
      <c r="F124" s="26">
        <f t="shared" si="9"/>
      </c>
      <c r="G124" s="18">
        <v>0</v>
      </c>
      <c r="H124" s="26">
        <f t="shared" si="10"/>
      </c>
      <c r="I124" s="19">
        <f t="shared" si="11"/>
      </c>
    </row>
    <row r="125" spans="3:9" ht="12.75">
      <c r="C125" s="1">
        <f t="shared" si="6"/>
      </c>
      <c r="D125" s="26">
        <f t="shared" si="7"/>
      </c>
      <c r="E125" s="26">
        <f t="shared" si="8"/>
      </c>
      <c r="F125" s="26">
        <f t="shared" si="9"/>
      </c>
      <c r="G125" s="18">
        <v>0</v>
      </c>
      <c r="H125" s="26">
        <f t="shared" si="10"/>
      </c>
      <c r="I125" s="19">
        <f t="shared" si="11"/>
      </c>
    </row>
    <row r="126" spans="3:9" ht="12.75">
      <c r="C126" s="1">
        <f t="shared" si="6"/>
      </c>
      <c r="D126" s="26">
        <f t="shared" si="7"/>
      </c>
      <c r="E126" s="26">
        <f t="shared" si="8"/>
      </c>
      <c r="F126" s="26">
        <f t="shared" si="9"/>
      </c>
      <c r="G126" s="18">
        <v>0</v>
      </c>
      <c r="H126" s="26">
        <f t="shared" si="10"/>
      </c>
      <c r="I126" s="19">
        <f t="shared" si="11"/>
      </c>
    </row>
    <row r="127" spans="3:9" ht="12.75">
      <c r="C127" s="1">
        <f t="shared" si="6"/>
      </c>
      <c r="D127" s="26">
        <f t="shared" si="7"/>
      </c>
      <c r="E127" s="26">
        <f t="shared" si="8"/>
      </c>
      <c r="F127" s="26">
        <f t="shared" si="9"/>
      </c>
      <c r="G127" s="18">
        <v>0</v>
      </c>
      <c r="H127" s="26">
        <f t="shared" si="10"/>
      </c>
      <c r="I127" s="19">
        <f t="shared" si="11"/>
      </c>
    </row>
    <row r="128" spans="3:9" ht="12.75">
      <c r="C128" s="1">
        <f t="shared" si="6"/>
      </c>
      <c r="D128" s="26">
        <f t="shared" si="7"/>
      </c>
      <c r="E128" s="26">
        <f t="shared" si="8"/>
      </c>
      <c r="F128" s="26">
        <f t="shared" si="9"/>
      </c>
      <c r="G128" s="18">
        <v>0</v>
      </c>
      <c r="H128" s="26">
        <f t="shared" si="10"/>
      </c>
      <c r="I128" s="19">
        <f t="shared" si="11"/>
      </c>
    </row>
    <row r="129" spans="3:9" ht="12.75">
      <c r="C129" s="1">
        <f t="shared" si="6"/>
      </c>
      <c r="D129" s="26">
        <f t="shared" si="7"/>
      </c>
      <c r="E129" s="26">
        <f t="shared" si="8"/>
      </c>
      <c r="F129" s="26">
        <f t="shared" si="9"/>
      </c>
      <c r="G129" s="18">
        <v>0</v>
      </c>
      <c r="H129" s="26">
        <f t="shared" si="10"/>
      </c>
      <c r="I129" s="19">
        <f t="shared" si="11"/>
      </c>
    </row>
    <row r="130" spans="3:9" ht="12.75">
      <c r="C130" s="1">
        <f t="shared" si="6"/>
      </c>
      <c r="D130" s="26">
        <f t="shared" si="7"/>
      </c>
      <c r="E130" s="26">
        <f t="shared" si="8"/>
      </c>
      <c r="F130" s="26">
        <f t="shared" si="9"/>
      </c>
      <c r="G130" s="18">
        <v>0</v>
      </c>
      <c r="H130" s="26">
        <f t="shared" si="10"/>
      </c>
      <c r="I130" s="19">
        <f t="shared" si="11"/>
      </c>
    </row>
    <row r="131" spans="3:9" ht="12.75">
      <c r="C131" s="1">
        <f t="shared" si="6"/>
      </c>
      <c r="D131" s="26">
        <f t="shared" si="7"/>
      </c>
      <c r="E131" s="26">
        <f t="shared" si="8"/>
      </c>
      <c r="F131" s="26">
        <f t="shared" si="9"/>
      </c>
      <c r="G131" s="18">
        <v>0</v>
      </c>
      <c r="H131" s="26">
        <f t="shared" si="10"/>
      </c>
      <c r="I131" s="19">
        <f t="shared" si="11"/>
      </c>
    </row>
    <row r="132" spans="3:9" ht="12.75">
      <c r="C132" s="1">
        <f t="shared" si="6"/>
      </c>
      <c r="D132" s="26">
        <f t="shared" si="7"/>
      </c>
      <c r="E132" s="26">
        <f t="shared" si="8"/>
      </c>
      <c r="F132" s="26">
        <f t="shared" si="9"/>
      </c>
      <c r="G132" s="18">
        <v>0</v>
      </c>
      <c r="H132" s="26">
        <f t="shared" si="10"/>
      </c>
      <c r="I132" s="19">
        <f t="shared" si="11"/>
      </c>
    </row>
    <row r="133" spans="3:9" ht="12.75">
      <c r="C133" s="1">
        <f t="shared" si="6"/>
      </c>
      <c r="D133" s="26">
        <f t="shared" si="7"/>
      </c>
      <c r="E133" s="26">
        <f t="shared" si="8"/>
      </c>
      <c r="F133" s="26">
        <f t="shared" si="9"/>
      </c>
      <c r="G133" s="18">
        <v>0</v>
      </c>
      <c r="H133" s="26">
        <f t="shared" si="10"/>
      </c>
      <c r="I133" s="19">
        <f t="shared" si="11"/>
      </c>
    </row>
    <row r="134" spans="3:9" ht="12.75">
      <c r="C134" s="1">
        <f t="shared" si="6"/>
      </c>
      <c r="D134" s="26">
        <f t="shared" si="7"/>
      </c>
      <c r="E134" s="26">
        <f t="shared" si="8"/>
      </c>
      <c r="F134" s="26">
        <f t="shared" si="9"/>
      </c>
      <c r="G134" s="18">
        <v>0</v>
      </c>
      <c r="H134" s="26">
        <f t="shared" si="10"/>
      </c>
      <c r="I134" s="19">
        <f t="shared" si="11"/>
      </c>
    </row>
    <row r="135" spans="3:9" ht="12.75">
      <c r="C135" s="1">
        <f t="shared" si="6"/>
      </c>
      <c r="D135" s="26">
        <f t="shared" si="7"/>
      </c>
      <c r="E135" s="26">
        <f t="shared" si="8"/>
      </c>
      <c r="F135" s="26">
        <f t="shared" si="9"/>
      </c>
      <c r="G135" s="18">
        <v>0</v>
      </c>
      <c r="H135" s="26">
        <f t="shared" si="10"/>
      </c>
      <c r="I135" s="19">
        <f t="shared" si="11"/>
      </c>
    </row>
    <row r="136" spans="3:9" ht="12.75">
      <c r="C136" s="1">
        <f t="shared" si="6"/>
      </c>
      <c r="D136" s="26">
        <f t="shared" si="7"/>
      </c>
      <c r="E136" s="26">
        <f t="shared" si="8"/>
      </c>
      <c r="F136" s="26">
        <f t="shared" si="9"/>
      </c>
      <c r="G136" s="18">
        <v>0</v>
      </c>
      <c r="H136" s="26">
        <f t="shared" si="10"/>
      </c>
      <c r="I136" s="19">
        <f t="shared" si="11"/>
      </c>
    </row>
    <row r="137" spans="3:9" ht="12.75">
      <c r="C137" s="1">
        <f t="shared" si="6"/>
      </c>
      <c r="D137" s="26">
        <f t="shared" si="7"/>
      </c>
      <c r="E137" s="26">
        <f t="shared" si="8"/>
      </c>
      <c r="F137" s="26">
        <f t="shared" si="9"/>
      </c>
      <c r="G137" s="18">
        <v>0</v>
      </c>
      <c r="H137" s="26">
        <f t="shared" si="10"/>
      </c>
      <c r="I137" s="19">
        <f t="shared" si="11"/>
      </c>
    </row>
    <row r="138" spans="3:9" ht="12.75">
      <c r="C138" s="1">
        <f t="shared" si="6"/>
      </c>
      <c r="D138" s="26">
        <f t="shared" si="7"/>
      </c>
      <c r="E138" s="26">
        <f t="shared" si="8"/>
      </c>
      <c r="F138" s="26">
        <f t="shared" si="9"/>
      </c>
      <c r="G138" s="18">
        <v>0</v>
      </c>
      <c r="H138" s="26">
        <f t="shared" si="10"/>
      </c>
      <c r="I138" s="19">
        <f t="shared" si="11"/>
      </c>
    </row>
    <row r="139" spans="3:9" ht="12.75">
      <c r="C139" s="1">
        <f aca="true" t="shared" si="12" ref="C139:C202">IF(AND(H138&lt;&gt;"",H138&gt;0),C138+1,REPT(,1))</f>
      </c>
      <c r="D139" s="26">
        <f aca="true" t="shared" si="13" ref="D139:D202">IF(AND(H138&lt;&gt;"",H138&gt;0),IF($D$5&lt;=H138,$D$5,H138),REPT(,1))</f>
      </c>
      <c r="E139" s="26">
        <f aca="true" t="shared" si="14" ref="E139:E202">IF(AND(H138&lt;&gt;"",H138&gt;0),$D$6/12*H138,REPT(,1))</f>
      </c>
      <c r="F139" s="26">
        <f aca="true" t="shared" si="15" ref="F139:F202">IF(AND(H138&lt;&gt;"",H138&gt;0),D139-E139,REPT(,1))</f>
      </c>
      <c r="G139" s="18">
        <v>0</v>
      </c>
      <c r="H139" s="26">
        <f aca="true" t="shared" si="16" ref="H139:H202">IF(AND(H138&lt;&gt;"",H138&gt;0),IF(D139-H138&lt;0,H138-F139-G139,D139-H138),REPT(,1))</f>
      </c>
      <c r="I139" s="19">
        <f t="shared" si="11"/>
      </c>
    </row>
    <row r="140" spans="3:9" ht="12.75">
      <c r="C140" s="1">
        <f t="shared" si="12"/>
      </c>
      <c r="D140" s="26">
        <f t="shared" si="13"/>
      </c>
      <c r="E140" s="26">
        <f t="shared" si="14"/>
      </c>
      <c r="F140" s="26">
        <f t="shared" si="15"/>
      </c>
      <c r="G140" s="18">
        <v>0</v>
      </c>
      <c r="H140" s="26">
        <f t="shared" si="16"/>
      </c>
      <c r="I140" s="19">
        <f t="shared" si="11"/>
      </c>
    </row>
    <row r="141" spans="3:9" ht="12.75">
      <c r="C141" s="1">
        <f t="shared" si="12"/>
      </c>
      <c r="D141" s="26">
        <f t="shared" si="13"/>
      </c>
      <c r="E141" s="26">
        <f t="shared" si="14"/>
      </c>
      <c r="F141" s="26">
        <f t="shared" si="15"/>
      </c>
      <c r="G141" s="18">
        <v>0</v>
      </c>
      <c r="H141" s="26">
        <f t="shared" si="16"/>
      </c>
      <c r="I141" s="19">
        <f aca="true" t="shared" si="17" ref="I141:I204">IF(ISERROR(E141+I140),"",E141+I140)</f>
      </c>
    </row>
    <row r="142" spans="3:9" ht="12.75">
      <c r="C142" s="1">
        <f t="shared" si="12"/>
      </c>
      <c r="D142" s="26">
        <f t="shared" si="13"/>
      </c>
      <c r="E142" s="26">
        <f t="shared" si="14"/>
      </c>
      <c r="F142" s="26">
        <f t="shared" si="15"/>
      </c>
      <c r="G142" s="18">
        <v>0</v>
      </c>
      <c r="H142" s="26">
        <f t="shared" si="16"/>
      </c>
      <c r="I142" s="19">
        <f t="shared" si="17"/>
      </c>
    </row>
    <row r="143" spans="3:9" ht="12.75">
      <c r="C143" s="1">
        <f t="shared" si="12"/>
      </c>
      <c r="D143" s="26">
        <f t="shared" si="13"/>
      </c>
      <c r="E143" s="26">
        <f t="shared" si="14"/>
      </c>
      <c r="F143" s="26">
        <f t="shared" si="15"/>
      </c>
      <c r="G143" s="18">
        <v>0</v>
      </c>
      <c r="H143" s="26">
        <f t="shared" si="16"/>
      </c>
      <c r="I143" s="19">
        <f t="shared" si="17"/>
      </c>
    </row>
    <row r="144" spans="3:9" ht="12.75">
      <c r="C144" s="1">
        <f t="shared" si="12"/>
      </c>
      <c r="D144" s="26">
        <f t="shared" si="13"/>
      </c>
      <c r="E144" s="26">
        <f t="shared" si="14"/>
      </c>
      <c r="F144" s="26">
        <f t="shared" si="15"/>
      </c>
      <c r="G144" s="18">
        <v>0</v>
      </c>
      <c r="H144" s="26">
        <f t="shared" si="16"/>
      </c>
      <c r="I144" s="19">
        <f t="shared" si="17"/>
      </c>
    </row>
    <row r="145" spans="3:9" ht="12.75">
      <c r="C145" s="1">
        <f t="shared" si="12"/>
      </c>
      <c r="D145" s="26">
        <f t="shared" si="13"/>
      </c>
      <c r="E145" s="26">
        <f t="shared" si="14"/>
      </c>
      <c r="F145" s="26">
        <f t="shared" si="15"/>
      </c>
      <c r="G145" s="18">
        <v>0</v>
      </c>
      <c r="H145" s="26">
        <f t="shared" si="16"/>
      </c>
      <c r="I145" s="19">
        <f t="shared" si="17"/>
      </c>
    </row>
    <row r="146" spans="3:9" ht="12.75">
      <c r="C146" s="1">
        <f t="shared" si="12"/>
      </c>
      <c r="D146" s="26">
        <f t="shared" si="13"/>
      </c>
      <c r="E146" s="26">
        <f t="shared" si="14"/>
      </c>
      <c r="F146" s="26">
        <f t="shared" si="15"/>
      </c>
      <c r="G146" s="18">
        <v>0</v>
      </c>
      <c r="H146" s="26">
        <f t="shared" si="16"/>
      </c>
      <c r="I146" s="19">
        <f t="shared" si="17"/>
      </c>
    </row>
    <row r="147" spans="3:9" ht="12.75">
      <c r="C147" s="1">
        <f t="shared" si="12"/>
      </c>
      <c r="D147" s="26">
        <f t="shared" si="13"/>
      </c>
      <c r="E147" s="26">
        <f t="shared" si="14"/>
      </c>
      <c r="F147" s="26">
        <f t="shared" si="15"/>
      </c>
      <c r="G147" s="18">
        <v>0</v>
      </c>
      <c r="H147" s="26">
        <f t="shared" si="16"/>
      </c>
      <c r="I147" s="19">
        <f t="shared" si="17"/>
      </c>
    </row>
    <row r="148" spans="3:9" ht="12.75">
      <c r="C148" s="1">
        <f t="shared" si="12"/>
      </c>
      <c r="D148" s="26">
        <f t="shared" si="13"/>
      </c>
      <c r="E148" s="26">
        <f t="shared" si="14"/>
      </c>
      <c r="F148" s="26">
        <f t="shared" si="15"/>
      </c>
      <c r="G148" s="18">
        <v>0</v>
      </c>
      <c r="H148" s="26">
        <f t="shared" si="16"/>
      </c>
      <c r="I148" s="19">
        <f t="shared" si="17"/>
      </c>
    </row>
    <row r="149" spans="3:9" ht="12.75">
      <c r="C149" s="1">
        <f t="shared" si="12"/>
      </c>
      <c r="D149" s="26">
        <f t="shared" si="13"/>
      </c>
      <c r="E149" s="26">
        <f t="shared" si="14"/>
      </c>
      <c r="F149" s="26">
        <f t="shared" si="15"/>
      </c>
      <c r="G149" s="18">
        <v>0</v>
      </c>
      <c r="H149" s="26">
        <f t="shared" si="16"/>
      </c>
      <c r="I149" s="19">
        <f t="shared" si="17"/>
      </c>
    </row>
    <row r="150" spans="3:9" ht="12.75">
      <c r="C150" s="1">
        <f t="shared" si="12"/>
      </c>
      <c r="D150" s="26">
        <f t="shared" si="13"/>
      </c>
      <c r="E150" s="26">
        <f t="shared" si="14"/>
      </c>
      <c r="F150" s="26">
        <f t="shared" si="15"/>
      </c>
      <c r="G150" s="18">
        <v>0</v>
      </c>
      <c r="H150" s="26">
        <f t="shared" si="16"/>
      </c>
      <c r="I150" s="19">
        <f t="shared" si="17"/>
      </c>
    </row>
    <row r="151" spans="3:9" ht="12.75">
      <c r="C151" s="1">
        <f t="shared" si="12"/>
      </c>
      <c r="D151" s="26">
        <f t="shared" si="13"/>
      </c>
      <c r="E151" s="26">
        <f t="shared" si="14"/>
      </c>
      <c r="F151" s="26">
        <f t="shared" si="15"/>
      </c>
      <c r="G151" s="18">
        <v>0</v>
      </c>
      <c r="H151" s="26">
        <f t="shared" si="16"/>
      </c>
      <c r="I151" s="19">
        <f t="shared" si="17"/>
      </c>
    </row>
    <row r="152" spans="3:9" ht="12.75">
      <c r="C152" s="1">
        <f t="shared" si="12"/>
      </c>
      <c r="D152" s="26">
        <f t="shared" si="13"/>
      </c>
      <c r="E152" s="26">
        <f t="shared" si="14"/>
      </c>
      <c r="F152" s="26">
        <f t="shared" si="15"/>
      </c>
      <c r="G152" s="18">
        <v>0</v>
      </c>
      <c r="H152" s="26">
        <f t="shared" si="16"/>
      </c>
      <c r="I152" s="19">
        <f t="shared" si="17"/>
      </c>
    </row>
    <row r="153" spans="3:9" ht="12.75">
      <c r="C153" s="1">
        <f t="shared" si="12"/>
      </c>
      <c r="D153" s="26">
        <f t="shared" si="13"/>
      </c>
      <c r="E153" s="26">
        <f t="shared" si="14"/>
      </c>
      <c r="F153" s="26">
        <f t="shared" si="15"/>
      </c>
      <c r="G153" s="18">
        <v>0</v>
      </c>
      <c r="H153" s="26">
        <f t="shared" si="16"/>
      </c>
      <c r="I153" s="19">
        <f t="shared" si="17"/>
      </c>
    </row>
    <row r="154" spans="3:9" ht="12.75">
      <c r="C154" s="1">
        <f t="shared" si="12"/>
      </c>
      <c r="D154" s="26">
        <f t="shared" si="13"/>
      </c>
      <c r="E154" s="26">
        <f t="shared" si="14"/>
      </c>
      <c r="F154" s="26">
        <f t="shared" si="15"/>
      </c>
      <c r="G154" s="18">
        <v>0</v>
      </c>
      <c r="H154" s="26">
        <f t="shared" si="16"/>
      </c>
      <c r="I154" s="19">
        <f t="shared" si="17"/>
      </c>
    </row>
    <row r="155" spans="3:9" ht="12.75">
      <c r="C155" s="1">
        <f t="shared" si="12"/>
      </c>
      <c r="D155" s="26">
        <f t="shared" si="13"/>
      </c>
      <c r="E155" s="26">
        <f t="shared" si="14"/>
      </c>
      <c r="F155" s="26">
        <f t="shared" si="15"/>
      </c>
      <c r="G155" s="18">
        <v>0</v>
      </c>
      <c r="H155" s="26">
        <f t="shared" si="16"/>
      </c>
      <c r="I155" s="19">
        <f t="shared" si="17"/>
      </c>
    </row>
    <row r="156" spans="3:9" ht="12.75">
      <c r="C156" s="1">
        <f t="shared" si="12"/>
      </c>
      <c r="D156" s="26">
        <f t="shared" si="13"/>
      </c>
      <c r="E156" s="26">
        <f t="shared" si="14"/>
      </c>
      <c r="F156" s="26">
        <f t="shared" si="15"/>
      </c>
      <c r="G156" s="18">
        <v>0</v>
      </c>
      <c r="H156" s="26">
        <f t="shared" si="16"/>
      </c>
      <c r="I156" s="19">
        <f t="shared" si="17"/>
      </c>
    </row>
    <row r="157" spans="3:9" ht="12.75">
      <c r="C157" s="1">
        <f t="shared" si="12"/>
      </c>
      <c r="D157" s="26">
        <f t="shared" si="13"/>
      </c>
      <c r="E157" s="26">
        <f t="shared" si="14"/>
      </c>
      <c r="F157" s="26">
        <f t="shared" si="15"/>
      </c>
      <c r="G157" s="18">
        <v>0</v>
      </c>
      <c r="H157" s="26">
        <f t="shared" si="16"/>
      </c>
      <c r="I157" s="19">
        <f t="shared" si="17"/>
      </c>
    </row>
    <row r="158" spans="3:9" ht="12.75">
      <c r="C158" s="1">
        <f t="shared" si="12"/>
      </c>
      <c r="D158" s="26">
        <f t="shared" si="13"/>
      </c>
      <c r="E158" s="26">
        <f t="shared" si="14"/>
      </c>
      <c r="F158" s="26">
        <f t="shared" si="15"/>
      </c>
      <c r="G158" s="18">
        <v>0</v>
      </c>
      <c r="H158" s="26">
        <f t="shared" si="16"/>
      </c>
      <c r="I158" s="19">
        <f t="shared" si="17"/>
      </c>
    </row>
    <row r="159" spans="3:9" ht="12.75">
      <c r="C159" s="1">
        <f t="shared" si="12"/>
      </c>
      <c r="D159" s="26">
        <f t="shared" si="13"/>
      </c>
      <c r="E159" s="26">
        <f t="shared" si="14"/>
      </c>
      <c r="F159" s="26">
        <f t="shared" si="15"/>
      </c>
      <c r="G159" s="18">
        <v>0</v>
      </c>
      <c r="H159" s="26">
        <f t="shared" si="16"/>
      </c>
      <c r="I159" s="19">
        <f t="shared" si="17"/>
      </c>
    </row>
    <row r="160" spans="3:9" ht="12.75">
      <c r="C160" s="1">
        <f t="shared" si="12"/>
      </c>
      <c r="D160" s="26">
        <f t="shared" si="13"/>
      </c>
      <c r="E160" s="26">
        <f t="shared" si="14"/>
      </c>
      <c r="F160" s="26">
        <f t="shared" si="15"/>
      </c>
      <c r="G160" s="18">
        <v>0</v>
      </c>
      <c r="H160" s="26">
        <f t="shared" si="16"/>
      </c>
      <c r="I160" s="19">
        <f t="shared" si="17"/>
      </c>
    </row>
    <row r="161" spans="3:9" ht="12.75">
      <c r="C161" s="1">
        <f t="shared" si="12"/>
      </c>
      <c r="D161" s="26">
        <f t="shared" si="13"/>
      </c>
      <c r="E161" s="26">
        <f t="shared" si="14"/>
      </c>
      <c r="F161" s="26">
        <f t="shared" si="15"/>
      </c>
      <c r="G161" s="18">
        <v>0</v>
      </c>
      <c r="H161" s="26">
        <f t="shared" si="16"/>
      </c>
      <c r="I161" s="19">
        <f t="shared" si="17"/>
      </c>
    </row>
    <row r="162" spans="3:9" ht="12.75">
      <c r="C162" s="1">
        <f t="shared" si="12"/>
      </c>
      <c r="D162" s="26">
        <f t="shared" si="13"/>
      </c>
      <c r="E162" s="26">
        <f t="shared" si="14"/>
      </c>
      <c r="F162" s="26">
        <f t="shared" si="15"/>
      </c>
      <c r="G162" s="18">
        <v>0</v>
      </c>
      <c r="H162" s="26">
        <f t="shared" si="16"/>
      </c>
      <c r="I162" s="19">
        <f t="shared" si="17"/>
      </c>
    </row>
    <row r="163" spans="3:9" ht="12.75">
      <c r="C163" s="1">
        <f t="shared" si="12"/>
      </c>
      <c r="D163" s="26">
        <f t="shared" si="13"/>
      </c>
      <c r="E163" s="26">
        <f t="shared" si="14"/>
      </c>
      <c r="F163" s="26">
        <f t="shared" si="15"/>
      </c>
      <c r="G163" s="18">
        <v>0</v>
      </c>
      <c r="H163" s="26">
        <f t="shared" si="16"/>
      </c>
      <c r="I163" s="19">
        <f t="shared" si="17"/>
      </c>
    </row>
    <row r="164" spans="3:9" ht="12.75">
      <c r="C164" s="1">
        <f t="shared" si="12"/>
      </c>
      <c r="D164" s="26">
        <f t="shared" si="13"/>
      </c>
      <c r="E164" s="26">
        <f t="shared" si="14"/>
      </c>
      <c r="F164" s="26">
        <f t="shared" si="15"/>
      </c>
      <c r="G164" s="18">
        <v>0</v>
      </c>
      <c r="H164" s="26">
        <f t="shared" si="16"/>
      </c>
      <c r="I164" s="19">
        <f t="shared" si="17"/>
      </c>
    </row>
    <row r="165" spans="3:9" ht="12.75">
      <c r="C165" s="1">
        <f t="shared" si="12"/>
      </c>
      <c r="D165" s="26">
        <f t="shared" si="13"/>
      </c>
      <c r="E165" s="26">
        <f t="shared" si="14"/>
      </c>
      <c r="F165" s="26">
        <f t="shared" si="15"/>
      </c>
      <c r="G165" s="18">
        <v>0</v>
      </c>
      <c r="H165" s="26">
        <f t="shared" si="16"/>
      </c>
      <c r="I165" s="19">
        <f t="shared" si="17"/>
      </c>
    </row>
    <row r="166" spans="3:9" ht="12.75">
      <c r="C166" s="1">
        <f t="shared" si="12"/>
      </c>
      <c r="D166" s="26">
        <f t="shared" si="13"/>
      </c>
      <c r="E166" s="26">
        <f t="shared" si="14"/>
      </c>
      <c r="F166" s="26">
        <f t="shared" si="15"/>
      </c>
      <c r="G166" s="18">
        <v>0</v>
      </c>
      <c r="H166" s="26">
        <f t="shared" si="16"/>
      </c>
      <c r="I166" s="19">
        <f t="shared" si="17"/>
      </c>
    </row>
    <row r="167" spans="3:9" ht="12.75">
      <c r="C167" s="1">
        <f t="shared" si="12"/>
      </c>
      <c r="D167" s="26">
        <f t="shared" si="13"/>
      </c>
      <c r="E167" s="26">
        <f t="shared" si="14"/>
      </c>
      <c r="F167" s="26">
        <f t="shared" si="15"/>
      </c>
      <c r="G167" s="18">
        <v>0</v>
      </c>
      <c r="H167" s="26">
        <f t="shared" si="16"/>
      </c>
      <c r="I167" s="19">
        <f t="shared" si="17"/>
      </c>
    </row>
    <row r="168" spans="3:9" ht="12.75">
      <c r="C168" s="1">
        <f t="shared" si="12"/>
      </c>
      <c r="D168" s="26">
        <f t="shared" si="13"/>
      </c>
      <c r="E168" s="26">
        <f t="shared" si="14"/>
      </c>
      <c r="F168" s="26">
        <f t="shared" si="15"/>
      </c>
      <c r="G168" s="18">
        <v>0</v>
      </c>
      <c r="H168" s="26">
        <f t="shared" si="16"/>
      </c>
      <c r="I168" s="19">
        <f t="shared" si="17"/>
      </c>
    </row>
    <row r="169" spans="3:9" ht="12.75">
      <c r="C169" s="1">
        <f t="shared" si="12"/>
      </c>
      <c r="D169" s="26">
        <f t="shared" si="13"/>
      </c>
      <c r="E169" s="26">
        <f t="shared" si="14"/>
      </c>
      <c r="F169" s="26">
        <f t="shared" si="15"/>
      </c>
      <c r="G169" s="18">
        <v>0</v>
      </c>
      <c r="H169" s="26">
        <f t="shared" si="16"/>
      </c>
      <c r="I169" s="19">
        <f t="shared" si="17"/>
      </c>
    </row>
    <row r="170" spans="3:9" ht="12.75">
      <c r="C170" s="1">
        <f t="shared" si="12"/>
      </c>
      <c r="D170" s="26">
        <f t="shared" si="13"/>
      </c>
      <c r="E170" s="26">
        <f t="shared" si="14"/>
      </c>
      <c r="F170" s="26">
        <f t="shared" si="15"/>
      </c>
      <c r="G170" s="18">
        <v>0</v>
      </c>
      <c r="H170" s="26">
        <f t="shared" si="16"/>
      </c>
      <c r="I170" s="19">
        <f t="shared" si="17"/>
      </c>
    </row>
    <row r="171" spans="3:9" ht="12.75">
      <c r="C171" s="1">
        <f t="shared" si="12"/>
      </c>
      <c r="D171" s="26">
        <f t="shared" si="13"/>
      </c>
      <c r="E171" s="26">
        <f t="shared" si="14"/>
      </c>
      <c r="F171" s="26">
        <f t="shared" si="15"/>
      </c>
      <c r="G171" s="18">
        <v>0</v>
      </c>
      <c r="H171" s="26">
        <f t="shared" si="16"/>
      </c>
      <c r="I171" s="19">
        <f t="shared" si="17"/>
      </c>
    </row>
    <row r="172" spans="3:9" ht="12.75">
      <c r="C172" s="1">
        <f t="shared" si="12"/>
      </c>
      <c r="D172" s="26">
        <f t="shared" si="13"/>
      </c>
      <c r="E172" s="26">
        <f t="shared" si="14"/>
      </c>
      <c r="F172" s="26">
        <f t="shared" si="15"/>
      </c>
      <c r="G172" s="18">
        <v>0</v>
      </c>
      <c r="H172" s="26">
        <f t="shared" si="16"/>
      </c>
      <c r="I172" s="19">
        <f t="shared" si="17"/>
      </c>
    </row>
    <row r="173" spans="3:9" ht="12.75">
      <c r="C173" s="1">
        <f t="shared" si="12"/>
      </c>
      <c r="D173" s="26">
        <f t="shared" si="13"/>
      </c>
      <c r="E173" s="26">
        <f t="shared" si="14"/>
      </c>
      <c r="F173" s="26">
        <f t="shared" si="15"/>
      </c>
      <c r="G173" s="18">
        <v>0</v>
      </c>
      <c r="H173" s="26">
        <f t="shared" si="16"/>
      </c>
      <c r="I173" s="19">
        <f t="shared" si="17"/>
      </c>
    </row>
    <row r="174" spans="3:9" ht="12.75">
      <c r="C174" s="1">
        <f t="shared" si="12"/>
      </c>
      <c r="D174" s="26">
        <f t="shared" si="13"/>
      </c>
      <c r="E174" s="26">
        <f t="shared" si="14"/>
      </c>
      <c r="F174" s="26">
        <f t="shared" si="15"/>
      </c>
      <c r="G174" s="18">
        <v>0</v>
      </c>
      <c r="H174" s="26">
        <f t="shared" si="16"/>
      </c>
      <c r="I174" s="19">
        <f t="shared" si="17"/>
      </c>
    </row>
    <row r="175" spans="3:9" ht="12.75">
      <c r="C175" s="1">
        <f t="shared" si="12"/>
      </c>
      <c r="D175" s="26">
        <f t="shared" si="13"/>
      </c>
      <c r="E175" s="26">
        <f t="shared" si="14"/>
      </c>
      <c r="F175" s="26">
        <f t="shared" si="15"/>
      </c>
      <c r="G175" s="18">
        <v>0</v>
      </c>
      <c r="H175" s="26">
        <f t="shared" si="16"/>
      </c>
      <c r="I175" s="19">
        <f t="shared" si="17"/>
      </c>
    </row>
    <row r="176" spans="3:9" ht="12.75">
      <c r="C176" s="1">
        <f t="shared" si="12"/>
      </c>
      <c r="D176" s="26">
        <f t="shared" si="13"/>
      </c>
      <c r="E176" s="26">
        <f t="shared" si="14"/>
      </c>
      <c r="F176" s="26">
        <f t="shared" si="15"/>
      </c>
      <c r="G176" s="18">
        <v>0</v>
      </c>
      <c r="H176" s="26">
        <f t="shared" si="16"/>
      </c>
      <c r="I176" s="19">
        <f t="shared" si="17"/>
      </c>
    </row>
    <row r="177" spans="3:9" ht="12.75">
      <c r="C177" s="1">
        <f t="shared" si="12"/>
      </c>
      <c r="D177" s="26">
        <f t="shared" si="13"/>
      </c>
      <c r="E177" s="26">
        <f t="shared" si="14"/>
      </c>
      <c r="F177" s="26">
        <f t="shared" si="15"/>
      </c>
      <c r="G177" s="18">
        <v>0</v>
      </c>
      <c r="H177" s="26">
        <f t="shared" si="16"/>
      </c>
      <c r="I177" s="19">
        <f t="shared" si="17"/>
      </c>
    </row>
    <row r="178" spans="3:9" ht="12.75">
      <c r="C178" s="1">
        <f t="shared" si="12"/>
      </c>
      <c r="D178" s="26">
        <f t="shared" si="13"/>
      </c>
      <c r="E178" s="26">
        <f t="shared" si="14"/>
      </c>
      <c r="F178" s="26">
        <f t="shared" si="15"/>
      </c>
      <c r="G178" s="18">
        <v>0</v>
      </c>
      <c r="H178" s="26">
        <f t="shared" si="16"/>
      </c>
      <c r="I178" s="19">
        <f t="shared" si="17"/>
      </c>
    </row>
    <row r="179" spans="3:9" ht="12.75">
      <c r="C179" s="1">
        <f t="shared" si="12"/>
      </c>
      <c r="D179" s="26">
        <f t="shared" si="13"/>
      </c>
      <c r="E179" s="26">
        <f t="shared" si="14"/>
      </c>
      <c r="F179" s="26">
        <f t="shared" si="15"/>
      </c>
      <c r="G179" s="18">
        <v>0</v>
      </c>
      <c r="H179" s="26">
        <f t="shared" si="16"/>
      </c>
      <c r="I179" s="19">
        <f t="shared" si="17"/>
      </c>
    </row>
    <row r="180" spans="3:9" ht="12.75">
      <c r="C180" s="1">
        <f t="shared" si="12"/>
      </c>
      <c r="D180" s="26">
        <f t="shared" si="13"/>
      </c>
      <c r="E180" s="26">
        <f t="shared" si="14"/>
      </c>
      <c r="F180" s="26">
        <f t="shared" si="15"/>
      </c>
      <c r="G180" s="18">
        <v>0</v>
      </c>
      <c r="H180" s="26">
        <f t="shared" si="16"/>
      </c>
      <c r="I180" s="19">
        <f t="shared" si="17"/>
      </c>
    </row>
    <row r="181" spans="3:9" ht="12.75">
      <c r="C181" s="1">
        <f t="shared" si="12"/>
      </c>
      <c r="D181" s="26">
        <f t="shared" si="13"/>
      </c>
      <c r="E181" s="26">
        <f t="shared" si="14"/>
      </c>
      <c r="F181" s="26">
        <f t="shared" si="15"/>
      </c>
      <c r="G181" s="18">
        <v>0</v>
      </c>
      <c r="H181" s="26">
        <f t="shared" si="16"/>
      </c>
      <c r="I181" s="19">
        <f t="shared" si="17"/>
      </c>
    </row>
    <row r="182" spans="3:9" ht="12.75">
      <c r="C182" s="1">
        <f t="shared" si="12"/>
      </c>
      <c r="D182" s="26">
        <f t="shared" si="13"/>
      </c>
      <c r="E182" s="26">
        <f t="shared" si="14"/>
      </c>
      <c r="F182" s="26">
        <f t="shared" si="15"/>
      </c>
      <c r="G182" s="18">
        <v>0</v>
      </c>
      <c r="H182" s="26">
        <f t="shared" si="16"/>
      </c>
      <c r="I182" s="19">
        <f t="shared" si="17"/>
      </c>
    </row>
    <row r="183" spans="3:9" ht="12.75">
      <c r="C183" s="1">
        <f t="shared" si="12"/>
      </c>
      <c r="D183" s="26">
        <f t="shared" si="13"/>
      </c>
      <c r="E183" s="26">
        <f t="shared" si="14"/>
      </c>
      <c r="F183" s="26">
        <f t="shared" si="15"/>
      </c>
      <c r="G183" s="18">
        <v>0</v>
      </c>
      <c r="H183" s="26">
        <f t="shared" si="16"/>
      </c>
      <c r="I183" s="19">
        <f t="shared" si="17"/>
      </c>
    </row>
    <row r="184" spans="3:9" ht="12.75">
      <c r="C184" s="1">
        <f t="shared" si="12"/>
      </c>
      <c r="D184" s="26">
        <f t="shared" si="13"/>
      </c>
      <c r="E184" s="26">
        <f t="shared" si="14"/>
      </c>
      <c r="F184" s="26">
        <f t="shared" si="15"/>
      </c>
      <c r="G184" s="18">
        <v>0</v>
      </c>
      <c r="H184" s="26">
        <f t="shared" si="16"/>
      </c>
      <c r="I184" s="19">
        <f t="shared" si="17"/>
      </c>
    </row>
    <row r="185" spans="3:9" ht="12.75">
      <c r="C185" s="1">
        <f t="shared" si="12"/>
      </c>
      <c r="D185" s="26">
        <f t="shared" si="13"/>
      </c>
      <c r="E185" s="26">
        <f t="shared" si="14"/>
      </c>
      <c r="F185" s="26">
        <f t="shared" si="15"/>
      </c>
      <c r="G185" s="18">
        <v>0</v>
      </c>
      <c r="H185" s="26">
        <f t="shared" si="16"/>
      </c>
      <c r="I185" s="19">
        <f t="shared" si="17"/>
      </c>
    </row>
    <row r="186" spans="3:9" ht="12.75">
      <c r="C186" s="1">
        <f t="shared" si="12"/>
      </c>
      <c r="D186" s="26">
        <f t="shared" si="13"/>
      </c>
      <c r="E186" s="26">
        <f t="shared" si="14"/>
      </c>
      <c r="F186" s="26">
        <f t="shared" si="15"/>
      </c>
      <c r="G186" s="18">
        <v>0</v>
      </c>
      <c r="H186" s="26">
        <f t="shared" si="16"/>
      </c>
      <c r="I186" s="19">
        <f t="shared" si="17"/>
      </c>
    </row>
    <row r="187" spans="3:9" ht="12.75">
      <c r="C187" s="1">
        <f t="shared" si="12"/>
      </c>
      <c r="D187" s="26">
        <f t="shared" si="13"/>
      </c>
      <c r="E187" s="26">
        <f t="shared" si="14"/>
      </c>
      <c r="F187" s="26">
        <f t="shared" si="15"/>
      </c>
      <c r="G187" s="18">
        <v>0</v>
      </c>
      <c r="H187" s="26">
        <f t="shared" si="16"/>
      </c>
      <c r="I187" s="19">
        <f t="shared" si="17"/>
      </c>
    </row>
    <row r="188" spans="3:9" ht="12.75">
      <c r="C188" s="1">
        <f t="shared" si="12"/>
      </c>
      <c r="D188" s="26">
        <f t="shared" si="13"/>
      </c>
      <c r="E188" s="26">
        <f t="shared" si="14"/>
      </c>
      <c r="F188" s="26">
        <f t="shared" si="15"/>
      </c>
      <c r="G188" s="18">
        <v>0</v>
      </c>
      <c r="H188" s="26">
        <f t="shared" si="16"/>
      </c>
      <c r="I188" s="19">
        <f t="shared" si="17"/>
      </c>
    </row>
    <row r="189" spans="3:9" ht="12.75">
      <c r="C189" s="1">
        <f t="shared" si="12"/>
      </c>
      <c r="D189" s="26">
        <f t="shared" si="13"/>
      </c>
      <c r="E189" s="26">
        <f t="shared" si="14"/>
      </c>
      <c r="F189" s="26">
        <f t="shared" si="15"/>
      </c>
      <c r="G189" s="18">
        <v>0</v>
      </c>
      <c r="H189" s="26">
        <f t="shared" si="16"/>
      </c>
      <c r="I189" s="19">
        <f t="shared" si="17"/>
      </c>
    </row>
    <row r="190" spans="3:9" ht="12.75">
      <c r="C190" s="1">
        <f t="shared" si="12"/>
      </c>
      <c r="D190" s="26">
        <f t="shared" si="13"/>
      </c>
      <c r="E190" s="26">
        <f t="shared" si="14"/>
      </c>
      <c r="F190" s="26">
        <f t="shared" si="15"/>
      </c>
      <c r="G190" s="18">
        <v>0</v>
      </c>
      <c r="H190" s="26">
        <f t="shared" si="16"/>
      </c>
      <c r="I190" s="19">
        <f t="shared" si="17"/>
      </c>
    </row>
    <row r="191" spans="3:9" ht="12.75">
      <c r="C191" s="1">
        <f t="shared" si="12"/>
      </c>
      <c r="D191" s="26">
        <f t="shared" si="13"/>
      </c>
      <c r="E191" s="26">
        <f t="shared" si="14"/>
      </c>
      <c r="F191" s="26">
        <f t="shared" si="15"/>
      </c>
      <c r="G191" s="18">
        <v>0</v>
      </c>
      <c r="H191" s="26">
        <f t="shared" si="16"/>
      </c>
      <c r="I191" s="19">
        <f t="shared" si="17"/>
      </c>
    </row>
    <row r="192" spans="3:9" ht="12.75">
      <c r="C192" s="1">
        <f t="shared" si="12"/>
      </c>
      <c r="D192" s="26">
        <f t="shared" si="13"/>
      </c>
      <c r="E192" s="26">
        <f t="shared" si="14"/>
      </c>
      <c r="F192" s="26">
        <f t="shared" si="15"/>
      </c>
      <c r="G192" s="18">
        <v>0</v>
      </c>
      <c r="H192" s="26">
        <f t="shared" si="16"/>
      </c>
      <c r="I192" s="19">
        <f t="shared" si="17"/>
      </c>
    </row>
    <row r="193" spans="3:9" ht="12.75">
      <c r="C193" s="1">
        <f t="shared" si="12"/>
      </c>
      <c r="D193" s="26">
        <f t="shared" si="13"/>
      </c>
      <c r="E193" s="26">
        <f t="shared" si="14"/>
      </c>
      <c r="F193" s="26">
        <f t="shared" si="15"/>
      </c>
      <c r="G193" s="18">
        <v>0</v>
      </c>
      <c r="H193" s="26">
        <f t="shared" si="16"/>
      </c>
      <c r="I193" s="19">
        <f t="shared" si="17"/>
      </c>
    </row>
    <row r="194" spans="3:9" ht="12.75">
      <c r="C194" s="1">
        <f t="shared" si="12"/>
      </c>
      <c r="D194" s="26">
        <f t="shared" si="13"/>
      </c>
      <c r="E194" s="26">
        <f t="shared" si="14"/>
      </c>
      <c r="F194" s="26">
        <f t="shared" si="15"/>
      </c>
      <c r="G194" s="18">
        <v>0</v>
      </c>
      <c r="H194" s="26">
        <f t="shared" si="16"/>
      </c>
      <c r="I194" s="19">
        <f t="shared" si="17"/>
      </c>
    </row>
    <row r="195" spans="3:9" ht="12.75">
      <c r="C195" s="1">
        <f t="shared" si="12"/>
      </c>
      <c r="D195" s="26">
        <f t="shared" si="13"/>
      </c>
      <c r="E195" s="26">
        <f t="shared" si="14"/>
      </c>
      <c r="F195" s="26">
        <f t="shared" si="15"/>
      </c>
      <c r="G195" s="18">
        <v>0</v>
      </c>
      <c r="H195" s="26">
        <f t="shared" si="16"/>
      </c>
      <c r="I195" s="19">
        <f t="shared" si="17"/>
      </c>
    </row>
    <row r="196" spans="3:9" ht="12.75">
      <c r="C196" s="1">
        <f t="shared" si="12"/>
      </c>
      <c r="D196" s="26">
        <f t="shared" si="13"/>
      </c>
      <c r="E196" s="26">
        <f t="shared" si="14"/>
      </c>
      <c r="F196" s="26">
        <f t="shared" si="15"/>
      </c>
      <c r="G196" s="18">
        <v>0</v>
      </c>
      <c r="H196" s="26">
        <f t="shared" si="16"/>
      </c>
      <c r="I196" s="19">
        <f t="shared" si="17"/>
      </c>
    </row>
    <row r="197" spans="3:9" ht="12.75">
      <c r="C197" s="1">
        <f t="shared" si="12"/>
      </c>
      <c r="D197" s="26">
        <f t="shared" si="13"/>
      </c>
      <c r="E197" s="26">
        <f t="shared" si="14"/>
      </c>
      <c r="F197" s="26">
        <f t="shared" si="15"/>
      </c>
      <c r="G197" s="18">
        <v>0</v>
      </c>
      <c r="H197" s="26">
        <f t="shared" si="16"/>
      </c>
      <c r="I197" s="19">
        <f t="shared" si="17"/>
      </c>
    </row>
    <row r="198" spans="3:9" ht="12.75">
      <c r="C198" s="1">
        <f t="shared" si="12"/>
      </c>
      <c r="D198" s="26">
        <f t="shared" si="13"/>
      </c>
      <c r="E198" s="26">
        <f t="shared" si="14"/>
      </c>
      <c r="F198" s="26">
        <f t="shared" si="15"/>
      </c>
      <c r="G198" s="18">
        <v>0</v>
      </c>
      <c r="H198" s="26">
        <f t="shared" si="16"/>
      </c>
      <c r="I198" s="19">
        <f t="shared" si="17"/>
      </c>
    </row>
    <row r="199" spans="3:9" ht="12.75">
      <c r="C199" s="1">
        <f t="shared" si="12"/>
      </c>
      <c r="D199" s="26">
        <f t="shared" si="13"/>
      </c>
      <c r="E199" s="26">
        <f t="shared" si="14"/>
      </c>
      <c r="F199" s="26">
        <f t="shared" si="15"/>
      </c>
      <c r="G199" s="18">
        <v>0</v>
      </c>
      <c r="H199" s="26">
        <f t="shared" si="16"/>
      </c>
      <c r="I199" s="19">
        <f t="shared" si="17"/>
      </c>
    </row>
    <row r="200" spans="3:9" ht="12.75">
      <c r="C200" s="1">
        <f t="shared" si="12"/>
      </c>
      <c r="D200" s="26">
        <f t="shared" si="13"/>
      </c>
      <c r="E200" s="26">
        <f t="shared" si="14"/>
      </c>
      <c r="F200" s="26">
        <f t="shared" si="15"/>
      </c>
      <c r="G200" s="18">
        <v>0</v>
      </c>
      <c r="H200" s="26">
        <f t="shared" si="16"/>
      </c>
      <c r="I200" s="19">
        <f t="shared" si="17"/>
      </c>
    </row>
    <row r="201" spans="3:9" ht="12.75">
      <c r="C201" s="1">
        <f t="shared" si="12"/>
      </c>
      <c r="D201" s="26">
        <f t="shared" si="13"/>
      </c>
      <c r="E201" s="26">
        <f t="shared" si="14"/>
      </c>
      <c r="F201" s="26">
        <f t="shared" si="15"/>
      </c>
      <c r="G201" s="18">
        <v>0</v>
      </c>
      <c r="H201" s="26">
        <f t="shared" si="16"/>
      </c>
      <c r="I201" s="19">
        <f t="shared" si="17"/>
      </c>
    </row>
    <row r="202" spans="3:9" ht="12.75">
      <c r="C202" s="1">
        <f t="shared" si="12"/>
      </c>
      <c r="D202" s="26">
        <f t="shared" si="13"/>
      </c>
      <c r="E202" s="26">
        <f t="shared" si="14"/>
      </c>
      <c r="F202" s="26">
        <f t="shared" si="15"/>
      </c>
      <c r="G202" s="18">
        <v>0</v>
      </c>
      <c r="H202" s="26">
        <f t="shared" si="16"/>
      </c>
      <c r="I202" s="19">
        <f t="shared" si="17"/>
      </c>
    </row>
    <row r="203" spans="3:9" ht="12.75">
      <c r="C203" s="1">
        <f aca="true" t="shared" si="18" ref="C203:C266">IF(AND(H202&lt;&gt;"",H202&gt;0),C202+1,REPT(,1))</f>
      </c>
      <c r="D203" s="26">
        <f aca="true" t="shared" si="19" ref="D203:D266">IF(AND(H202&lt;&gt;"",H202&gt;0),IF($D$5&lt;=H202,$D$5,H202),REPT(,1))</f>
      </c>
      <c r="E203" s="26">
        <f aca="true" t="shared" si="20" ref="E203:E266">IF(AND(H202&lt;&gt;"",H202&gt;0),$D$6/12*H202,REPT(,1))</f>
      </c>
      <c r="F203" s="26">
        <f aca="true" t="shared" si="21" ref="F203:F266">IF(AND(H202&lt;&gt;"",H202&gt;0),D203-E203,REPT(,1))</f>
      </c>
      <c r="G203" s="18">
        <v>0</v>
      </c>
      <c r="H203" s="26">
        <f aca="true" t="shared" si="22" ref="H203:H266">IF(AND(H202&lt;&gt;"",H202&gt;0),IF(D203-H202&lt;0,H202-F203-G203,D203-H202),REPT(,1))</f>
      </c>
      <c r="I203" s="19">
        <f t="shared" si="17"/>
      </c>
    </row>
    <row r="204" spans="3:9" ht="12.75">
      <c r="C204" s="1">
        <f t="shared" si="18"/>
      </c>
      <c r="D204" s="26">
        <f t="shared" si="19"/>
      </c>
      <c r="E204" s="26">
        <f t="shared" si="20"/>
      </c>
      <c r="F204" s="26">
        <f t="shared" si="21"/>
      </c>
      <c r="G204" s="18">
        <v>0</v>
      </c>
      <c r="H204" s="26">
        <f t="shared" si="22"/>
      </c>
      <c r="I204" s="19">
        <f t="shared" si="17"/>
      </c>
    </row>
    <row r="205" spans="3:9" ht="12.75">
      <c r="C205" s="1">
        <f t="shared" si="18"/>
      </c>
      <c r="D205" s="26">
        <f t="shared" si="19"/>
      </c>
      <c r="E205" s="26">
        <f t="shared" si="20"/>
      </c>
      <c r="F205" s="26">
        <f t="shared" si="21"/>
      </c>
      <c r="G205" s="18">
        <v>0</v>
      </c>
      <c r="H205" s="26">
        <f t="shared" si="22"/>
      </c>
      <c r="I205" s="19">
        <f aca="true" t="shared" si="23" ref="I205:I268">IF(ISERROR(E205+I204),"",E205+I204)</f>
      </c>
    </row>
    <row r="206" spans="3:9" ht="12.75">
      <c r="C206" s="1">
        <f t="shared" si="18"/>
      </c>
      <c r="D206" s="26">
        <f t="shared" si="19"/>
      </c>
      <c r="E206" s="26">
        <f t="shared" si="20"/>
      </c>
      <c r="F206" s="26">
        <f t="shared" si="21"/>
      </c>
      <c r="G206" s="18">
        <v>0</v>
      </c>
      <c r="H206" s="26">
        <f t="shared" si="22"/>
      </c>
      <c r="I206" s="19">
        <f t="shared" si="23"/>
      </c>
    </row>
    <row r="207" spans="3:9" ht="12.75">
      <c r="C207" s="1">
        <f t="shared" si="18"/>
      </c>
      <c r="D207" s="26">
        <f t="shared" si="19"/>
      </c>
      <c r="E207" s="26">
        <f t="shared" si="20"/>
      </c>
      <c r="F207" s="26">
        <f t="shared" si="21"/>
      </c>
      <c r="G207" s="18">
        <v>0</v>
      </c>
      <c r="H207" s="26">
        <f t="shared" si="22"/>
      </c>
      <c r="I207" s="19">
        <f t="shared" si="23"/>
      </c>
    </row>
    <row r="208" spans="3:9" ht="12.75">
      <c r="C208" s="1">
        <f t="shared" si="18"/>
      </c>
      <c r="D208" s="26">
        <f t="shared" si="19"/>
      </c>
      <c r="E208" s="26">
        <f t="shared" si="20"/>
      </c>
      <c r="F208" s="26">
        <f t="shared" si="21"/>
      </c>
      <c r="G208" s="18">
        <v>0</v>
      </c>
      <c r="H208" s="26">
        <f t="shared" si="22"/>
      </c>
      <c r="I208" s="19">
        <f t="shared" si="23"/>
      </c>
    </row>
    <row r="209" spans="3:9" ht="12.75">
      <c r="C209" s="1">
        <f t="shared" si="18"/>
      </c>
      <c r="D209" s="26">
        <f t="shared" si="19"/>
      </c>
      <c r="E209" s="26">
        <f t="shared" si="20"/>
      </c>
      <c r="F209" s="26">
        <f t="shared" si="21"/>
      </c>
      <c r="G209" s="18">
        <v>0</v>
      </c>
      <c r="H209" s="26">
        <f t="shared" si="22"/>
      </c>
      <c r="I209" s="19">
        <f t="shared" si="23"/>
      </c>
    </row>
    <row r="210" spans="3:9" ht="12.75">
      <c r="C210" s="1">
        <f t="shared" si="18"/>
      </c>
      <c r="D210" s="26">
        <f t="shared" si="19"/>
      </c>
      <c r="E210" s="26">
        <f t="shared" si="20"/>
      </c>
      <c r="F210" s="26">
        <f t="shared" si="21"/>
      </c>
      <c r="G210" s="18">
        <v>0</v>
      </c>
      <c r="H210" s="26">
        <f t="shared" si="22"/>
      </c>
      <c r="I210" s="19">
        <f t="shared" si="23"/>
      </c>
    </row>
    <row r="211" spans="3:9" ht="12.75">
      <c r="C211" s="1">
        <f t="shared" si="18"/>
      </c>
      <c r="D211" s="26">
        <f t="shared" si="19"/>
      </c>
      <c r="E211" s="26">
        <f t="shared" si="20"/>
      </c>
      <c r="F211" s="26">
        <f t="shared" si="21"/>
      </c>
      <c r="G211" s="18">
        <v>0</v>
      </c>
      <c r="H211" s="26">
        <f t="shared" si="22"/>
      </c>
      <c r="I211" s="19">
        <f t="shared" si="23"/>
      </c>
    </row>
    <row r="212" spans="3:9" ht="12.75">
      <c r="C212" s="1">
        <f t="shared" si="18"/>
      </c>
      <c r="D212" s="26">
        <f t="shared" si="19"/>
      </c>
      <c r="E212" s="26">
        <f t="shared" si="20"/>
      </c>
      <c r="F212" s="26">
        <f t="shared" si="21"/>
      </c>
      <c r="G212" s="18">
        <v>0</v>
      </c>
      <c r="H212" s="26">
        <f t="shared" si="22"/>
      </c>
      <c r="I212" s="19">
        <f t="shared" si="23"/>
      </c>
    </row>
    <row r="213" spans="3:9" ht="12.75">
      <c r="C213" s="1">
        <f t="shared" si="18"/>
      </c>
      <c r="D213" s="26">
        <f t="shared" si="19"/>
      </c>
      <c r="E213" s="26">
        <f t="shared" si="20"/>
      </c>
      <c r="F213" s="26">
        <f t="shared" si="21"/>
      </c>
      <c r="G213" s="18">
        <v>0</v>
      </c>
      <c r="H213" s="26">
        <f t="shared" si="22"/>
      </c>
      <c r="I213" s="19">
        <f t="shared" si="23"/>
      </c>
    </row>
    <row r="214" spans="3:9" ht="12.75">
      <c r="C214" s="1">
        <f t="shared" si="18"/>
      </c>
      <c r="D214" s="26">
        <f t="shared" si="19"/>
      </c>
      <c r="E214" s="26">
        <f t="shared" si="20"/>
      </c>
      <c r="F214" s="26">
        <f t="shared" si="21"/>
      </c>
      <c r="G214" s="18">
        <v>0</v>
      </c>
      <c r="H214" s="26">
        <f t="shared" si="22"/>
      </c>
      <c r="I214" s="19">
        <f t="shared" si="23"/>
      </c>
    </row>
    <row r="215" spans="3:9" ht="12.75">
      <c r="C215" s="1">
        <f t="shared" si="18"/>
      </c>
      <c r="D215" s="26">
        <f t="shared" si="19"/>
      </c>
      <c r="E215" s="26">
        <f t="shared" si="20"/>
      </c>
      <c r="F215" s="26">
        <f t="shared" si="21"/>
      </c>
      <c r="G215" s="18">
        <v>0</v>
      </c>
      <c r="H215" s="26">
        <f t="shared" si="22"/>
      </c>
      <c r="I215" s="19">
        <f t="shared" si="23"/>
      </c>
    </row>
    <row r="216" spans="3:9" ht="12.75">
      <c r="C216" s="1">
        <f t="shared" si="18"/>
      </c>
      <c r="D216" s="26">
        <f t="shared" si="19"/>
      </c>
      <c r="E216" s="26">
        <f t="shared" si="20"/>
      </c>
      <c r="F216" s="26">
        <f t="shared" si="21"/>
      </c>
      <c r="G216" s="18">
        <v>0</v>
      </c>
      <c r="H216" s="26">
        <f t="shared" si="22"/>
      </c>
      <c r="I216" s="19">
        <f t="shared" si="23"/>
      </c>
    </row>
    <row r="217" spans="3:9" ht="12.75">
      <c r="C217" s="1">
        <f t="shared" si="18"/>
      </c>
      <c r="D217" s="26">
        <f t="shared" si="19"/>
      </c>
      <c r="E217" s="26">
        <f t="shared" si="20"/>
      </c>
      <c r="F217" s="26">
        <f t="shared" si="21"/>
      </c>
      <c r="G217" s="18">
        <v>0</v>
      </c>
      <c r="H217" s="26">
        <f t="shared" si="22"/>
      </c>
      <c r="I217" s="19">
        <f t="shared" si="23"/>
      </c>
    </row>
    <row r="218" spans="3:9" ht="12.75">
      <c r="C218" s="1">
        <f t="shared" si="18"/>
      </c>
      <c r="D218" s="26">
        <f t="shared" si="19"/>
      </c>
      <c r="E218" s="26">
        <f t="shared" si="20"/>
      </c>
      <c r="F218" s="26">
        <f t="shared" si="21"/>
      </c>
      <c r="G218" s="18">
        <v>0</v>
      </c>
      <c r="H218" s="26">
        <f t="shared" si="22"/>
      </c>
      <c r="I218" s="19">
        <f t="shared" si="23"/>
      </c>
    </row>
    <row r="219" spans="3:9" ht="12.75">
      <c r="C219" s="1">
        <f t="shared" si="18"/>
      </c>
      <c r="D219" s="26">
        <f t="shared" si="19"/>
      </c>
      <c r="E219" s="26">
        <f t="shared" si="20"/>
      </c>
      <c r="F219" s="26">
        <f t="shared" si="21"/>
      </c>
      <c r="G219" s="18">
        <v>0</v>
      </c>
      <c r="H219" s="26">
        <f t="shared" si="22"/>
      </c>
      <c r="I219" s="19">
        <f t="shared" si="23"/>
      </c>
    </row>
    <row r="220" spans="3:9" ht="12.75">
      <c r="C220" s="1">
        <f t="shared" si="18"/>
      </c>
      <c r="D220" s="26">
        <f t="shared" si="19"/>
      </c>
      <c r="E220" s="26">
        <f t="shared" si="20"/>
      </c>
      <c r="F220" s="26">
        <f t="shared" si="21"/>
      </c>
      <c r="G220" s="18">
        <v>0</v>
      </c>
      <c r="H220" s="26">
        <f t="shared" si="22"/>
      </c>
      <c r="I220" s="19">
        <f t="shared" si="23"/>
      </c>
    </row>
    <row r="221" spans="3:9" ht="12.75">
      <c r="C221" s="1">
        <f t="shared" si="18"/>
      </c>
      <c r="D221" s="26">
        <f t="shared" si="19"/>
      </c>
      <c r="E221" s="26">
        <f t="shared" si="20"/>
      </c>
      <c r="F221" s="26">
        <f t="shared" si="21"/>
      </c>
      <c r="G221" s="18">
        <v>0</v>
      </c>
      <c r="H221" s="26">
        <f t="shared" si="22"/>
      </c>
      <c r="I221" s="19">
        <f t="shared" si="23"/>
      </c>
    </row>
    <row r="222" spans="3:9" ht="12.75">
      <c r="C222" s="1">
        <f t="shared" si="18"/>
      </c>
      <c r="D222" s="26">
        <f t="shared" si="19"/>
      </c>
      <c r="E222" s="26">
        <f t="shared" si="20"/>
      </c>
      <c r="F222" s="26">
        <f t="shared" si="21"/>
      </c>
      <c r="G222" s="18">
        <v>0</v>
      </c>
      <c r="H222" s="26">
        <f t="shared" si="22"/>
      </c>
      <c r="I222" s="19">
        <f t="shared" si="23"/>
      </c>
    </row>
    <row r="223" spans="3:9" ht="12.75">
      <c r="C223" s="1">
        <f t="shared" si="18"/>
      </c>
      <c r="D223" s="26">
        <f t="shared" si="19"/>
      </c>
      <c r="E223" s="26">
        <f t="shared" si="20"/>
      </c>
      <c r="F223" s="26">
        <f t="shared" si="21"/>
      </c>
      <c r="G223" s="18">
        <v>0</v>
      </c>
      <c r="H223" s="26">
        <f t="shared" si="22"/>
      </c>
      <c r="I223" s="19">
        <f t="shared" si="23"/>
      </c>
    </row>
    <row r="224" spans="3:9" ht="12.75">
      <c r="C224" s="1">
        <f t="shared" si="18"/>
      </c>
      <c r="D224" s="26">
        <f t="shared" si="19"/>
      </c>
      <c r="E224" s="26">
        <f t="shared" si="20"/>
      </c>
      <c r="F224" s="26">
        <f t="shared" si="21"/>
      </c>
      <c r="G224" s="18">
        <v>0</v>
      </c>
      <c r="H224" s="26">
        <f t="shared" si="22"/>
      </c>
      <c r="I224" s="19">
        <f t="shared" si="23"/>
      </c>
    </row>
    <row r="225" spans="3:9" ht="12.75">
      <c r="C225" s="1">
        <f t="shared" si="18"/>
      </c>
      <c r="D225" s="26">
        <f t="shared" si="19"/>
      </c>
      <c r="E225" s="26">
        <f t="shared" si="20"/>
      </c>
      <c r="F225" s="26">
        <f t="shared" si="21"/>
      </c>
      <c r="G225" s="18">
        <v>0</v>
      </c>
      <c r="H225" s="26">
        <f t="shared" si="22"/>
      </c>
      <c r="I225" s="19">
        <f t="shared" si="23"/>
      </c>
    </row>
    <row r="226" spans="3:9" ht="12.75">
      <c r="C226" s="1">
        <f t="shared" si="18"/>
      </c>
      <c r="D226" s="26">
        <f t="shared" si="19"/>
      </c>
      <c r="E226" s="26">
        <f t="shared" si="20"/>
      </c>
      <c r="F226" s="26">
        <f t="shared" si="21"/>
      </c>
      <c r="G226" s="18">
        <v>0</v>
      </c>
      <c r="H226" s="26">
        <f t="shared" si="22"/>
      </c>
      <c r="I226" s="19">
        <f t="shared" si="23"/>
      </c>
    </row>
    <row r="227" spans="3:9" ht="12.75">
      <c r="C227" s="1">
        <f t="shared" si="18"/>
      </c>
      <c r="D227" s="26">
        <f t="shared" si="19"/>
      </c>
      <c r="E227" s="26">
        <f t="shared" si="20"/>
      </c>
      <c r="F227" s="26">
        <f t="shared" si="21"/>
      </c>
      <c r="G227" s="18">
        <v>0</v>
      </c>
      <c r="H227" s="26">
        <f t="shared" si="22"/>
      </c>
      <c r="I227" s="19">
        <f t="shared" si="23"/>
      </c>
    </row>
    <row r="228" spans="3:9" ht="12.75">
      <c r="C228" s="1">
        <f t="shared" si="18"/>
      </c>
      <c r="D228" s="26">
        <f t="shared" si="19"/>
      </c>
      <c r="E228" s="26">
        <f t="shared" si="20"/>
      </c>
      <c r="F228" s="26">
        <f t="shared" si="21"/>
      </c>
      <c r="G228" s="18">
        <v>0</v>
      </c>
      <c r="H228" s="26">
        <f t="shared" si="22"/>
      </c>
      <c r="I228" s="19">
        <f t="shared" si="23"/>
      </c>
    </row>
    <row r="229" spans="3:9" ht="12.75">
      <c r="C229" s="1">
        <f t="shared" si="18"/>
      </c>
      <c r="D229" s="26">
        <f t="shared" si="19"/>
      </c>
      <c r="E229" s="26">
        <f t="shared" si="20"/>
      </c>
      <c r="F229" s="26">
        <f t="shared" si="21"/>
      </c>
      <c r="G229" s="18">
        <v>0</v>
      </c>
      <c r="H229" s="26">
        <f t="shared" si="22"/>
      </c>
      <c r="I229" s="19">
        <f t="shared" si="23"/>
      </c>
    </row>
    <row r="230" spans="3:9" ht="12.75">
      <c r="C230" s="1">
        <f t="shared" si="18"/>
      </c>
      <c r="D230" s="26">
        <f t="shared" si="19"/>
      </c>
      <c r="E230" s="26">
        <f t="shared" si="20"/>
      </c>
      <c r="F230" s="26">
        <f t="shared" si="21"/>
      </c>
      <c r="G230" s="18">
        <v>0</v>
      </c>
      <c r="H230" s="26">
        <f t="shared" si="22"/>
      </c>
      <c r="I230" s="19">
        <f t="shared" si="23"/>
      </c>
    </row>
    <row r="231" spans="3:9" ht="12.75">
      <c r="C231" s="1">
        <f t="shared" si="18"/>
      </c>
      <c r="D231" s="26">
        <f t="shared" si="19"/>
      </c>
      <c r="E231" s="26">
        <f t="shared" si="20"/>
      </c>
      <c r="F231" s="26">
        <f t="shared" si="21"/>
      </c>
      <c r="G231" s="18">
        <v>0</v>
      </c>
      <c r="H231" s="26">
        <f t="shared" si="22"/>
      </c>
      <c r="I231" s="19">
        <f t="shared" si="23"/>
      </c>
    </row>
    <row r="232" spans="3:9" ht="12.75">
      <c r="C232" s="1">
        <f t="shared" si="18"/>
      </c>
      <c r="D232" s="26">
        <f t="shared" si="19"/>
      </c>
      <c r="E232" s="26">
        <f t="shared" si="20"/>
      </c>
      <c r="F232" s="26">
        <f t="shared" si="21"/>
      </c>
      <c r="G232" s="18">
        <v>0</v>
      </c>
      <c r="H232" s="26">
        <f t="shared" si="22"/>
      </c>
      <c r="I232" s="19">
        <f t="shared" si="23"/>
      </c>
    </row>
    <row r="233" spans="3:9" ht="12.75">
      <c r="C233" s="1">
        <f t="shared" si="18"/>
      </c>
      <c r="D233" s="26">
        <f t="shared" si="19"/>
      </c>
      <c r="E233" s="26">
        <f t="shared" si="20"/>
      </c>
      <c r="F233" s="26">
        <f t="shared" si="21"/>
      </c>
      <c r="G233" s="18">
        <v>0</v>
      </c>
      <c r="H233" s="26">
        <f t="shared" si="22"/>
      </c>
      <c r="I233" s="19">
        <f t="shared" si="23"/>
      </c>
    </row>
    <row r="234" spans="3:9" ht="12.75">
      <c r="C234" s="1">
        <f t="shared" si="18"/>
      </c>
      <c r="D234" s="26">
        <f t="shared" si="19"/>
      </c>
      <c r="E234" s="26">
        <f t="shared" si="20"/>
      </c>
      <c r="F234" s="26">
        <f t="shared" si="21"/>
      </c>
      <c r="G234" s="18">
        <v>0</v>
      </c>
      <c r="H234" s="26">
        <f t="shared" si="22"/>
      </c>
      <c r="I234" s="19">
        <f t="shared" si="23"/>
      </c>
    </row>
    <row r="235" spans="3:9" ht="12.75">
      <c r="C235" s="1">
        <f t="shared" si="18"/>
      </c>
      <c r="D235" s="26">
        <f t="shared" si="19"/>
      </c>
      <c r="E235" s="26">
        <f t="shared" si="20"/>
      </c>
      <c r="F235" s="26">
        <f t="shared" si="21"/>
      </c>
      <c r="G235" s="18">
        <v>0</v>
      </c>
      <c r="H235" s="26">
        <f t="shared" si="22"/>
      </c>
      <c r="I235" s="19">
        <f t="shared" si="23"/>
      </c>
    </row>
    <row r="236" spans="3:9" ht="12.75">
      <c r="C236" s="1">
        <f t="shared" si="18"/>
      </c>
      <c r="D236" s="26">
        <f t="shared" si="19"/>
      </c>
      <c r="E236" s="26">
        <f t="shared" si="20"/>
      </c>
      <c r="F236" s="26">
        <f t="shared" si="21"/>
      </c>
      <c r="G236" s="18">
        <v>0</v>
      </c>
      <c r="H236" s="26">
        <f t="shared" si="22"/>
      </c>
      <c r="I236" s="19">
        <f t="shared" si="23"/>
      </c>
    </row>
    <row r="237" spans="3:9" ht="12.75">
      <c r="C237" s="1">
        <f t="shared" si="18"/>
      </c>
      <c r="D237" s="26">
        <f t="shared" si="19"/>
      </c>
      <c r="E237" s="26">
        <f t="shared" si="20"/>
      </c>
      <c r="F237" s="26">
        <f t="shared" si="21"/>
      </c>
      <c r="G237" s="18">
        <v>0</v>
      </c>
      <c r="H237" s="26">
        <f t="shared" si="22"/>
      </c>
      <c r="I237" s="19">
        <f t="shared" si="23"/>
      </c>
    </row>
    <row r="238" spans="3:9" ht="12.75">
      <c r="C238" s="1">
        <f t="shared" si="18"/>
      </c>
      <c r="D238" s="26">
        <f t="shared" si="19"/>
      </c>
      <c r="E238" s="26">
        <f t="shared" si="20"/>
      </c>
      <c r="F238" s="26">
        <f t="shared" si="21"/>
      </c>
      <c r="G238" s="18">
        <v>0</v>
      </c>
      <c r="H238" s="26">
        <f t="shared" si="22"/>
      </c>
      <c r="I238" s="19">
        <f t="shared" si="23"/>
      </c>
    </row>
    <row r="239" spans="3:9" ht="12.75">
      <c r="C239" s="1">
        <f t="shared" si="18"/>
      </c>
      <c r="D239" s="26">
        <f t="shared" si="19"/>
      </c>
      <c r="E239" s="26">
        <f t="shared" si="20"/>
      </c>
      <c r="F239" s="26">
        <f t="shared" si="21"/>
      </c>
      <c r="G239" s="18">
        <v>0</v>
      </c>
      <c r="H239" s="26">
        <f t="shared" si="22"/>
      </c>
      <c r="I239" s="19">
        <f t="shared" si="23"/>
      </c>
    </row>
    <row r="240" spans="3:9" ht="12.75">
      <c r="C240" s="1">
        <f t="shared" si="18"/>
      </c>
      <c r="D240" s="26">
        <f t="shared" si="19"/>
      </c>
      <c r="E240" s="26">
        <f t="shared" si="20"/>
      </c>
      <c r="F240" s="26">
        <f t="shared" si="21"/>
      </c>
      <c r="G240" s="18">
        <v>0</v>
      </c>
      <c r="H240" s="26">
        <f t="shared" si="22"/>
      </c>
      <c r="I240" s="19">
        <f t="shared" si="23"/>
      </c>
    </row>
    <row r="241" spans="3:9" ht="12.75">
      <c r="C241" s="1">
        <f t="shared" si="18"/>
      </c>
      <c r="D241" s="26">
        <f t="shared" si="19"/>
      </c>
      <c r="E241" s="26">
        <f t="shared" si="20"/>
      </c>
      <c r="F241" s="26">
        <f t="shared" si="21"/>
      </c>
      <c r="G241" s="18">
        <v>0</v>
      </c>
      <c r="H241" s="26">
        <f t="shared" si="22"/>
      </c>
      <c r="I241" s="19">
        <f t="shared" si="23"/>
      </c>
    </row>
    <row r="242" spans="3:9" ht="12.75">
      <c r="C242" s="1">
        <f t="shared" si="18"/>
      </c>
      <c r="D242" s="26">
        <f t="shared" si="19"/>
      </c>
      <c r="E242" s="26">
        <f t="shared" si="20"/>
      </c>
      <c r="F242" s="26">
        <f t="shared" si="21"/>
      </c>
      <c r="G242" s="18">
        <v>0</v>
      </c>
      <c r="H242" s="26">
        <f t="shared" si="22"/>
      </c>
      <c r="I242" s="19">
        <f t="shared" si="23"/>
      </c>
    </row>
    <row r="243" spans="3:9" ht="12.75">
      <c r="C243" s="1">
        <f t="shared" si="18"/>
      </c>
      <c r="D243" s="26">
        <f t="shared" si="19"/>
      </c>
      <c r="E243" s="26">
        <f t="shared" si="20"/>
      </c>
      <c r="F243" s="26">
        <f t="shared" si="21"/>
      </c>
      <c r="G243" s="18">
        <v>0</v>
      </c>
      <c r="H243" s="26">
        <f t="shared" si="22"/>
      </c>
      <c r="I243" s="19">
        <f t="shared" si="23"/>
      </c>
    </row>
    <row r="244" spans="3:9" ht="12.75">
      <c r="C244" s="1">
        <f t="shared" si="18"/>
      </c>
      <c r="D244" s="26">
        <f t="shared" si="19"/>
      </c>
      <c r="E244" s="26">
        <f t="shared" si="20"/>
      </c>
      <c r="F244" s="26">
        <f t="shared" si="21"/>
      </c>
      <c r="G244" s="18">
        <v>0</v>
      </c>
      <c r="H244" s="26">
        <f t="shared" si="22"/>
      </c>
      <c r="I244" s="19">
        <f t="shared" si="23"/>
      </c>
    </row>
    <row r="245" spans="3:9" ht="12.75">
      <c r="C245" s="1">
        <f t="shared" si="18"/>
      </c>
      <c r="D245" s="26">
        <f t="shared" si="19"/>
      </c>
      <c r="E245" s="26">
        <f t="shared" si="20"/>
      </c>
      <c r="F245" s="26">
        <f t="shared" si="21"/>
      </c>
      <c r="G245" s="18">
        <v>0</v>
      </c>
      <c r="H245" s="26">
        <f t="shared" si="22"/>
      </c>
      <c r="I245" s="19">
        <f t="shared" si="23"/>
      </c>
    </row>
    <row r="246" spans="3:9" ht="12.75">
      <c r="C246" s="1">
        <f t="shared" si="18"/>
      </c>
      <c r="D246" s="26">
        <f t="shared" si="19"/>
      </c>
      <c r="E246" s="26">
        <f t="shared" si="20"/>
      </c>
      <c r="F246" s="26">
        <f t="shared" si="21"/>
      </c>
      <c r="G246" s="18">
        <v>0</v>
      </c>
      <c r="H246" s="26">
        <f t="shared" si="22"/>
      </c>
      <c r="I246" s="19">
        <f t="shared" si="23"/>
      </c>
    </row>
    <row r="247" spans="3:9" ht="12.75">
      <c r="C247" s="1">
        <f t="shared" si="18"/>
      </c>
      <c r="D247" s="26">
        <f t="shared" si="19"/>
      </c>
      <c r="E247" s="26">
        <f t="shared" si="20"/>
      </c>
      <c r="F247" s="26">
        <f t="shared" si="21"/>
      </c>
      <c r="G247" s="18">
        <v>0</v>
      </c>
      <c r="H247" s="26">
        <f t="shared" si="22"/>
      </c>
      <c r="I247" s="19">
        <f t="shared" si="23"/>
      </c>
    </row>
    <row r="248" spans="3:9" ht="12.75">
      <c r="C248" s="1">
        <f t="shared" si="18"/>
      </c>
      <c r="D248" s="26">
        <f t="shared" si="19"/>
      </c>
      <c r="E248" s="26">
        <f t="shared" si="20"/>
      </c>
      <c r="F248" s="26">
        <f t="shared" si="21"/>
      </c>
      <c r="G248" s="18">
        <v>0</v>
      </c>
      <c r="H248" s="26">
        <f t="shared" si="22"/>
      </c>
      <c r="I248" s="19">
        <f t="shared" si="23"/>
      </c>
    </row>
    <row r="249" spans="3:9" ht="12.75">
      <c r="C249" s="1">
        <f t="shared" si="18"/>
      </c>
      <c r="D249" s="26">
        <f t="shared" si="19"/>
      </c>
      <c r="E249" s="26">
        <f t="shared" si="20"/>
      </c>
      <c r="F249" s="26">
        <f t="shared" si="21"/>
      </c>
      <c r="G249" s="18">
        <v>0</v>
      </c>
      <c r="H249" s="26">
        <f t="shared" si="22"/>
      </c>
      <c r="I249" s="19">
        <f t="shared" si="23"/>
      </c>
    </row>
    <row r="250" spans="3:9" ht="12.75">
      <c r="C250" s="1">
        <f t="shared" si="18"/>
      </c>
      <c r="D250" s="26">
        <f t="shared" si="19"/>
      </c>
      <c r="E250" s="26">
        <f t="shared" si="20"/>
      </c>
      <c r="F250" s="26">
        <f t="shared" si="21"/>
      </c>
      <c r="G250" s="18">
        <v>0</v>
      </c>
      <c r="H250" s="26">
        <f t="shared" si="22"/>
      </c>
      <c r="I250" s="19">
        <f t="shared" si="23"/>
      </c>
    </row>
    <row r="251" spans="3:9" ht="12.75">
      <c r="C251" s="1">
        <f t="shared" si="18"/>
      </c>
      <c r="D251" s="26">
        <f t="shared" si="19"/>
      </c>
      <c r="E251" s="26">
        <f t="shared" si="20"/>
      </c>
      <c r="F251" s="26">
        <f t="shared" si="21"/>
      </c>
      <c r="G251" s="18">
        <v>0</v>
      </c>
      <c r="H251" s="26">
        <f t="shared" si="22"/>
      </c>
      <c r="I251" s="19">
        <f t="shared" si="23"/>
      </c>
    </row>
    <row r="252" spans="3:9" ht="12.75">
      <c r="C252" s="1">
        <f t="shared" si="18"/>
      </c>
      <c r="D252" s="26">
        <f t="shared" si="19"/>
      </c>
      <c r="E252" s="26">
        <f t="shared" si="20"/>
      </c>
      <c r="F252" s="26">
        <f t="shared" si="21"/>
      </c>
      <c r="G252" s="18">
        <v>0</v>
      </c>
      <c r="H252" s="26">
        <f t="shared" si="22"/>
      </c>
      <c r="I252" s="19">
        <f t="shared" si="23"/>
      </c>
    </row>
    <row r="253" spans="3:9" ht="12.75">
      <c r="C253" s="1">
        <f t="shared" si="18"/>
      </c>
      <c r="D253" s="26">
        <f t="shared" si="19"/>
      </c>
      <c r="E253" s="26">
        <f t="shared" si="20"/>
      </c>
      <c r="F253" s="26">
        <f t="shared" si="21"/>
      </c>
      <c r="G253" s="18">
        <v>0</v>
      </c>
      <c r="H253" s="26">
        <f t="shared" si="22"/>
      </c>
      <c r="I253" s="19">
        <f t="shared" si="23"/>
      </c>
    </row>
    <row r="254" spans="3:9" ht="12.75">
      <c r="C254" s="1">
        <f t="shared" si="18"/>
      </c>
      <c r="D254" s="26">
        <f t="shared" si="19"/>
      </c>
      <c r="E254" s="26">
        <f t="shared" si="20"/>
      </c>
      <c r="F254" s="26">
        <f t="shared" si="21"/>
      </c>
      <c r="G254" s="18">
        <v>0</v>
      </c>
      <c r="H254" s="26">
        <f t="shared" si="22"/>
      </c>
      <c r="I254" s="19">
        <f t="shared" si="23"/>
      </c>
    </row>
    <row r="255" spans="3:9" ht="12.75">
      <c r="C255" s="1">
        <f t="shared" si="18"/>
      </c>
      <c r="D255" s="26">
        <f t="shared" si="19"/>
      </c>
      <c r="E255" s="26">
        <f t="shared" si="20"/>
      </c>
      <c r="F255" s="26">
        <f t="shared" si="21"/>
      </c>
      <c r="G255" s="18">
        <v>0</v>
      </c>
      <c r="H255" s="26">
        <f t="shared" si="22"/>
      </c>
      <c r="I255" s="19">
        <f t="shared" si="23"/>
      </c>
    </row>
    <row r="256" spans="3:9" ht="12.75">
      <c r="C256" s="1">
        <f t="shared" si="18"/>
      </c>
      <c r="D256" s="26">
        <f t="shared" si="19"/>
      </c>
      <c r="E256" s="26">
        <f t="shared" si="20"/>
      </c>
      <c r="F256" s="26">
        <f t="shared" si="21"/>
      </c>
      <c r="G256" s="18">
        <v>0</v>
      </c>
      <c r="H256" s="26">
        <f t="shared" si="22"/>
      </c>
      <c r="I256" s="19">
        <f t="shared" si="23"/>
      </c>
    </row>
    <row r="257" spans="3:9" ht="12.75">
      <c r="C257" s="1">
        <f t="shared" si="18"/>
      </c>
      <c r="D257" s="26">
        <f t="shared" si="19"/>
      </c>
      <c r="E257" s="26">
        <f t="shared" si="20"/>
      </c>
      <c r="F257" s="26">
        <f t="shared" si="21"/>
      </c>
      <c r="G257" s="18">
        <v>0</v>
      </c>
      <c r="H257" s="26">
        <f t="shared" si="22"/>
      </c>
      <c r="I257" s="19">
        <f t="shared" si="23"/>
      </c>
    </row>
    <row r="258" spans="3:9" ht="12.75">
      <c r="C258" s="1">
        <f t="shared" si="18"/>
      </c>
      <c r="D258" s="26">
        <f t="shared" si="19"/>
      </c>
      <c r="E258" s="26">
        <f t="shared" si="20"/>
      </c>
      <c r="F258" s="26">
        <f t="shared" si="21"/>
      </c>
      <c r="G258" s="18">
        <v>0</v>
      </c>
      <c r="H258" s="26">
        <f t="shared" si="22"/>
      </c>
      <c r="I258" s="19">
        <f t="shared" si="23"/>
      </c>
    </row>
    <row r="259" spans="3:9" ht="12.75">
      <c r="C259" s="1">
        <f t="shared" si="18"/>
      </c>
      <c r="D259" s="26">
        <f t="shared" si="19"/>
      </c>
      <c r="E259" s="26">
        <f t="shared" si="20"/>
      </c>
      <c r="F259" s="26">
        <f t="shared" si="21"/>
      </c>
      <c r="G259" s="18">
        <v>0</v>
      </c>
      <c r="H259" s="26">
        <f t="shared" si="22"/>
      </c>
      <c r="I259" s="19">
        <f t="shared" si="23"/>
      </c>
    </row>
    <row r="260" spans="3:9" ht="12.75">
      <c r="C260" s="1">
        <f t="shared" si="18"/>
      </c>
      <c r="D260" s="26">
        <f t="shared" si="19"/>
      </c>
      <c r="E260" s="26">
        <f t="shared" si="20"/>
      </c>
      <c r="F260" s="26">
        <f t="shared" si="21"/>
      </c>
      <c r="G260" s="18">
        <v>0</v>
      </c>
      <c r="H260" s="26">
        <f t="shared" si="22"/>
      </c>
      <c r="I260" s="19">
        <f t="shared" si="23"/>
      </c>
    </row>
    <row r="261" spans="3:9" ht="12.75">
      <c r="C261" s="1">
        <f t="shared" si="18"/>
      </c>
      <c r="D261" s="26">
        <f t="shared" si="19"/>
      </c>
      <c r="E261" s="26">
        <f t="shared" si="20"/>
      </c>
      <c r="F261" s="26">
        <f t="shared" si="21"/>
      </c>
      <c r="G261" s="18">
        <v>0</v>
      </c>
      <c r="H261" s="26">
        <f t="shared" si="22"/>
      </c>
      <c r="I261" s="19">
        <f t="shared" si="23"/>
      </c>
    </row>
    <row r="262" spans="3:9" ht="12.75">
      <c r="C262" s="1">
        <f t="shared" si="18"/>
      </c>
      <c r="D262" s="26">
        <f t="shared" si="19"/>
      </c>
      <c r="E262" s="26">
        <f t="shared" si="20"/>
      </c>
      <c r="F262" s="26">
        <f t="shared" si="21"/>
      </c>
      <c r="G262" s="18">
        <v>0</v>
      </c>
      <c r="H262" s="26">
        <f t="shared" si="22"/>
      </c>
      <c r="I262" s="19">
        <f t="shared" si="23"/>
      </c>
    </row>
    <row r="263" spans="3:9" ht="12.75">
      <c r="C263" s="1">
        <f t="shared" si="18"/>
      </c>
      <c r="D263" s="26">
        <f t="shared" si="19"/>
      </c>
      <c r="E263" s="26">
        <f t="shared" si="20"/>
      </c>
      <c r="F263" s="26">
        <f t="shared" si="21"/>
      </c>
      <c r="G263" s="18">
        <v>0</v>
      </c>
      <c r="H263" s="26">
        <f t="shared" si="22"/>
      </c>
      <c r="I263" s="19">
        <f t="shared" si="23"/>
      </c>
    </row>
    <row r="264" spans="3:9" ht="12.75">
      <c r="C264" s="1">
        <f t="shared" si="18"/>
      </c>
      <c r="D264" s="26">
        <f t="shared" si="19"/>
      </c>
      <c r="E264" s="26">
        <f t="shared" si="20"/>
      </c>
      <c r="F264" s="26">
        <f t="shared" si="21"/>
      </c>
      <c r="G264" s="18">
        <v>0</v>
      </c>
      <c r="H264" s="26">
        <f t="shared" si="22"/>
      </c>
      <c r="I264" s="19">
        <f t="shared" si="23"/>
      </c>
    </row>
    <row r="265" spans="3:9" ht="12.75">
      <c r="C265" s="1">
        <f t="shared" si="18"/>
      </c>
      <c r="D265" s="26">
        <f t="shared" si="19"/>
      </c>
      <c r="E265" s="26">
        <f t="shared" si="20"/>
      </c>
      <c r="F265" s="26">
        <f t="shared" si="21"/>
      </c>
      <c r="G265" s="18">
        <v>0</v>
      </c>
      <c r="H265" s="26">
        <f t="shared" si="22"/>
      </c>
      <c r="I265" s="19">
        <f t="shared" si="23"/>
      </c>
    </row>
    <row r="266" spans="3:9" ht="12.75">
      <c r="C266" s="1">
        <f t="shared" si="18"/>
      </c>
      <c r="D266" s="26">
        <f t="shared" si="19"/>
      </c>
      <c r="E266" s="26">
        <f t="shared" si="20"/>
      </c>
      <c r="F266" s="26">
        <f t="shared" si="21"/>
      </c>
      <c r="G266" s="18">
        <v>0</v>
      </c>
      <c r="H266" s="26">
        <f t="shared" si="22"/>
      </c>
      <c r="I266" s="19">
        <f t="shared" si="23"/>
      </c>
    </row>
    <row r="267" spans="3:9" ht="12.75">
      <c r="C267" s="1">
        <f aca="true" t="shared" si="24" ref="C267:C330">IF(AND(H266&lt;&gt;"",H266&gt;0),C266+1,REPT(,1))</f>
      </c>
      <c r="D267" s="26">
        <f aca="true" t="shared" si="25" ref="D267:D330">IF(AND(H266&lt;&gt;"",H266&gt;0),IF($D$5&lt;=H266,$D$5,H266),REPT(,1))</f>
      </c>
      <c r="E267" s="26">
        <f aca="true" t="shared" si="26" ref="E267:E330">IF(AND(H266&lt;&gt;"",H266&gt;0),$D$6/12*H266,REPT(,1))</f>
      </c>
      <c r="F267" s="26">
        <f aca="true" t="shared" si="27" ref="F267:F330">IF(AND(H266&lt;&gt;"",H266&gt;0),D267-E267,REPT(,1))</f>
      </c>
      <c r="G267" s="18">
        <v>0</v>
      </c>
      <c r="H267" s="26">
        <f aca="true" t="shared" si="28" ref="H267:H330">IF(AND(H266&lt;&gt;"",H266&gt;0),IF(D267-H266&lt;0,H266-F267-G267,D267-H266),REPT(,1))</f>
      </c>
      <c r="I267" s="19">
        <f t="shared" si="23"/>
      </c>
    </row>
    <row r="268" spans="3:9" ht="12.75">
      <c r="C268" s="1">
        <f t="shared" si="24"/>
      </c>
      <c r="D268" s="26">
        <f t="shared" si="25"/>
      </c>
      <c r="E268" s="26">
        <f t="shared" si="26"/>
      </c>
      <c r="F268" s="26">
        <f t="shared" si="27"/>
      </c>
      <c r="G268" s="18">
        <v>0</v>
      </c>
      <c r="H268" s="26">
        <f t="shared" si="28"/>
      </c>
      <c r="I268" s="19">
        <f t="shared" si="23"/>
      </c>
    </row>
    <row r="269" spans="3:9" ht="12.75">
      <c r="C269" s="1">
        <f t="shared" si="24"/>
      </c>
      <c r="D269" s="26">
        <f t="shared" si="25"/>
      </c>
      <c r="E269" s="26">
        <f t="shared" si="26"/>
      </c>
      <c r="F269" s="26">
        <f t="shared" si="27"/>
      </c>
      <c r="G269" s="18">
        <v>0</v>
      </c>
      <c r="H269" s="26">
        <f t="shared" si="28"/>
      </c>
      <c r="I269" s="19">
        <f aca="true" t="shared" si="29" ref="I269:I332">IF(ISERROR(E269+I268),"",E269+I268)</f>
      </c>
    </row>
    <row r="270" spans="3:9" ht="12.75">
      <c r="C270" s="1">
        <f t="shared" si="24"/>
      </c>
      <c r="D270" s="26">
        <f t="shared" si="25"/>
      </c>
      <c r="E270" s="26">
        <f t="shared" si="26"/>
      </c>
      <c r="F270" s="26">
        <f t="shared" si="27"/>
      </c>
      <c r="G270" s="18">
        <v>0</v>
      </c>
      <c r="H270" s="26">
        <f t="shared" si="28"/>
      </c>
      <c r="I270" s="19">
        <f t="shared" si="29"/>
      </c>
    </row>
    <row r="271" spans="3:9" ht="12.75">
      <c r="C271" s="1">
        <f t="shared" si="24"/>
      </c>
      <c r="D271" s="26">
        <f t="shared" si="25"/>
      </c>
      <c r="E271" s="26">
        <f t="shared" si="26"/>
      </c>
      <c r="F271" s="26">
        <f t="shared" si="27"/>
      </c>
      <c r="G271" s="18">
        <v>0</v>
      </c>
      <c r="H271" s="26">
        <f t="shared" si="28"/>
      </c>
      <c r="I271" s="19">
        <f t="shared" si="29"/>
      </c>
    </row>
    <row r="272" spans="3:9" ht="12.75">
      <c r="C272" s="1">
        <f t="shared" si="24"/>
      </c>
      <c r="D272" s="26">
        <f t="shared" si="25"/>
      </c>
      <c r="E272" s="26">
        <f t="shared" si="26"/>
      </c>
      <c r="F272" s="26">
        <f t="shared" si="27"/>
      </c>
      <c r="G272" s="18">
        <v>0</v>
      </c>
      <c r="H272" s="26">
        <f t="shared" si="28"/>
      </c>
      <c r="I272" s="19">
        <f t="shared" si="29"/>
      </c>
    </row>
    <row r="273" spans="3:9" ht="12.75">
      <c r="C273" s="1">
        <f t="shared" si="24"/>
      </c>
      <c r="D273" s="26">
        <f t="shared" si="25"/>
      </c>
      <c r="E273" s="26">
        <f t="shared" si="26"/>
      </c>
      <c r="F273" s="26">
        <f t="shared" si="27"/>
      </c>
      <c r="G273" s="18">
        <v>0</v>
      </c>
      <c r="H273" s="26">
        <f t="shared" si="28"/>
      </c>
      <c r="I273" s="19">
        <f t="shared" si="29"/>
      </c>
    </row>
    <row r="274" spans="3:9" ht="12.75">
      <c r="C274" s="1">
        <f t="shared" si="24"/>
      </c>
      <c r="D274" s="26">
        <f t="shared" si="25"/>
      </c>
      <c r="E274" s="26">
        <f t="shared" si="26"/>
      </c>
      <c r="F274" s="26">
        <f t="shared" si="27"/>
      </c>
      <c r="G274" s="18">
        <v>0</v>
      </c>
      <c r="H274" s="26">
        <f t="shared" si="28"/>
      </c>
      <c r="I274" s="19">
        <f t="shared" si="29"/>
      </c>
    </row>
    <row r="275" spans="3:9" ht="12.75">
      <c r="C275" s="1">
        <f t="shared" si="24"/>
      </c>
      <c r="D275" s="26">
        <f t="shared" si="25"/>
      </c>
      <c r="E275" s="26">
        <f t="shared" si="26"/>
      </c>
      <c r="F275" s="26">
        <f t="shared" si="27"/>
      </c>
      <c r="G275" s="18">
        <v>0</v>
      </c>
      <c r="H275" s="26">
        <f t="shared" si="28"/>
      </c>
      <c r="I275" s="19">
        <f t="shared" si="29"/>
      </c>
    </row>
    <row r="276" spans="3:9" ht="12.75">
      <c r="C276" s="1">
        <f t="shared" si="24"/>
      </c>
      <c r="D276" s="26">
        <f t="shared" si="25"/>
      </c>
      <c r="E276" s="26">
        <f t="shared" si="26"/>
      </c>
      <c r="F276" s="26">
        <f t="shared" si="27"/>
      </c>
      <c r="G276" s="18">
        <v>0</v>
      </c>
      <c r="H276" s="26">
        <f t="shared" si="28"/>
      </c>
      <c r="I276" s="19">
        <f t="shared" si="29"/>
      </c>
    </row>
    <row r="277" spans="3:9" ht="12.75">
      <c r="C277" s="1">
        <f t="shared" si="24"/>
      </c>
      <c r="D277" s="26">
        <f t="shared" si="25"/>
      </c>
      <c r="E277" s="26">
        <f t="shared" si="26"/>
      </c>
      <c r="F277" s="26">
        <f t="shared" si="27"/>
      </c>
      <c r="G277" s="18">
        <v>0</v>
      </c>
      <c r="H277" s="26">
        <f t="shared" si="28"/>
      </c>
      <c r="I277" s="19">
        <f t="shared" si="29"/>
      </c>
    </row>
    <row r="278" spans="3:9" ht="12.75">
      <c r="C278" s="1">
        <f t="shared" si="24"/>
      </c>
      <c r="D278" s="26">
        <f t="shared" si="25"/>
      </c>
      <c r="E278" s="26">
        <f t="shared" si="26"/>
      </c>
      <c r="F278" s="26">
        <f t="shared" si="27"/>
      </c>
      <c r="G278" s="18">
        <v>0</v>
      </c>
      <c r="H278" s="26">
        <f t="shared" si="28"/>
      </c>
      <c r="I278" s="19">
        <f t="shared" si="29"/>
      </c>
    </row>
    <row r="279" spans="3:9" ht="12.75">
      <c r="C279" s="1">
        <f t="shared" si="24"/>
      </c>
      <c r="D279" s="26">
        <f t="shared" si="25"/>
      </c>
      <c r="E279" s="26">
        <f t="shared" si="26"/>
      </c>
      <c r="F279" s="26">
        <f t="shared" si="27"/>
      </c>
      <c r="G279" s="18">
        <v>0</v>
      </c>
      <c r="H279" s="26">
        <f t="shared" si="28"/>
      </c>
      <c r="I279" s="19">
        <f t="shared" si="29"/>
      </c>
    </row>
    <row r="280" spans="3:9" ht="12.75">
      <c r="C280" s="1">
        <f t="shared" si="24"/>
      </c>
      <c r="D280" s="26">
        <f t="shared" si="25"/>
      </c>
      <c r="E280" s="26">
        <f t="shared" si="26"/>
      </c>
      <c r="F280" s="26">
        <f t="shared" si="27"/>
      </c>
      <c r="G280" s="18">
        <v>0</v>
      </c>
      <c r="H280" s="26">
        <f t="shared" si="28"/>
      </c>
      <c r="I280" s="19">
        <f t="shared" si="29"/>
      </c>
    </row>
    <row r="281" spans="3:9" ht="12.75">
      <c r="C281" s="1">
        <f t="shared" si="24"/>
      </c>
      <c r="D281" s="26">
        <f t="shared" si="25"/>
      </c>
      <c r="E281" s="26">
        <f t="shared" si="26"/>
      </c>
      <c r="F281" s="26">
        <f t="shared" si="27"/>
      </c>
      <c r="G281" s="18">
        <v>0</v>
      </c>
      <c r="H281" s="26">
        <f t="shared" si="28"/>
      </c>
      <c r="I281" s="19">
        <f t="shared" si="29"/>
      </c>
    </row>
    <row r="282" spans="3:9" ht="12.75">
      <c r="C282" s="1">
        <f t="shared" si="24"/>
      </c>
      <c r="D282" s="26">
        <f t="shared" si="25"/>
      </c>
      <c r="E282" s="26">
        <f t="shared" si="26"/>
      </c>
      <c r="F282" s="26">
        <f t="shared" si="27"/>
      </c>
      <c r="G282" s="18">
        <v>0</v>
      </c>
      <c r="H282" s="26">
        <f t="shared" si="28"/>
      </c>
      <c r="I282" s="19">
        <f t="shared" si="29"/>
      </c>
    </row>
    <row r="283" spans="3:9" ht="12.75">
      <c r="C283" s="1">
        <f t="shared" si="24"/>
      </c>
      <c r="D283" s="26">
        <f t="shared" si="25"/>
      </c>
      <c r="E283" s="26">
        <f t="shared" si="26"/>
      </c>
      <c r="F283" s="26">
        <f t="shared" si="27"/>
      </c>
      <c r="G283" s="18">
        <v>0</v>
      </c>
      <c r="H283" s="26">
        <f t="shared" si="28"/>
      </c>
      <c r="I283" s="19">
        <f t="shared" si="29"/>
      </c>
    </row>
    <row r="284" spans="3:9" ht="12.75">
      <c r="C284" s="1">
        <f t="shared" si="24"/>
      </c>
      <c r="D284" s="26">
        <f t="shared" si="25"/>
      </c>
      <c r="E284" s="26">
        <f t="shared" si="26"/>
      </c>
      <c r="F284" s="26">
        <f t="shared" si="27"/>
      </c>
      <c r="G284" s="18">
        <v>0</v>
      </c>
      <c r="H284" s="26">
        <f t="shared" si="28"/>
      </c>
      <c r="I284" s="19">
        <f t="shared" si="29"/>
      </c>
    </row>
    <row r="285" spans="3:9" ht="12.75">
      <c r="C285" s="1">
        <f t="shared" si="24"/>
      </c>
      <c r="D285" s="26">
        <f t="shared" si="25"/>
      </c>
      <c r="E285" s="26">
        <f t="shared" si="26"/>
      </c>
      <c r="F285" s="26">
        <f t="shared" si="27"/>
      </c>
      <c r="G285" s="18">
        <v>0</v>
      </c>
      <c r="H285" s="26">
        <f t="shared" si="28"/>
      </c>
      <c r="I285" s="19">
        <f t="shared" si="29"/>
      </c>
    </row>
    <row r="286" spans="3:9" ht="12.75">
      <c r="C286" s="1">
        <f t="shared" si="24"/>
      </c>
      <c r="D286" s="26">
        <f t="shared" si="25"/>
      </c>
      <c r="E286" s="26">
        <f t="shared" si="26"/>
      </c>
      <c r="F286" s="26">
        <f t="shared" si="27"/>
      </c>
      <c r="G286" s="18">
        <v>0</v>
      </c>
      <c r="H286" s="26">
        <f t="shared" si="28"/>
      </c>
      <c r="I286" s="19">
        <f t="shared" si="29"/>
      </c>
    </row>
    <row r="287" spans="3:9" ht="12.75">
      <c r="C287" s="1">
        <f t="shared" si="24"/>
      </c>
      <c r="D287" s="26">
        <f t="shared" si="25"/>
      </c>
      <c r="E287" s="26">
        <f t="shared" si="26"/>
      </c>
      <c r="F287" s="26">
        <f t="shared" si="27"/>
      </c>
      <c r="G287" s="18">
        <v>0</v>
      </c>
      <c r="H287" s="26">
        <f t="shared" si="28"/>
      </c>
      <c r="I287" s="19">
        <f t="shared" si="29"/>
      </c>
    </row>
    <row r="288" spans="3:9" ht="12.75">
      <c r="C288" s="1">
        <f t="shared" si="24"/>
      </c>
      <c r="D288" s="26">
        <f t="shared" si="25"/>
      </c>
      <c r="E288" s="26">
        <f t="shared" si="26"/>
      </c>
      <c r="F288" s="26">
        <f t="shared" si="27"/>
      </c>
      <c r="G288" s="18">
        <v>0</v>
      </c>
      <c r="H288" s="26">
        <f t="shared" si="28"/>
      </c>
      <c r="I288" s="19">
        <f t="shared" si="29"/>
      </c>
    </row>
    <row r="289" spans="3:9" ht="12.75">
      <c r="C289" s="1">
        <f t="shared" si="24"/>
      </c>
      <c r="D289" s="26">
        <f t="shared" si="25"/>
      </c>
      <c r="E289" s="26">
        <f t="shared" si="26"/>
      </c>
      <c r="F289" s="26">
        <f t="shared" si="27"/>
      </c>
      <c r="G289" s="18">
        <v>0</v>
      </c>
      <c r="H289" s="26">
        <f t="shared" si="28"/>
      </c>
      <c r="I289" s="19">
        <f t="shared" si="29"/>
      </c>
    </row>
    <row r="290" spans="3:9" ht="12.75">
      <c r="C290" s="1">
        <f t="shared" si="24"/>
      </c>
      <c r="D290" s="26">
        <f t="shared" si="25"/>
      </c>
      <c r="E290" s="26">
        <f t="shared" si="26"/>
      </c>
      <c r="F290" s="26">
        <f t="shared" si="27"/>
      </c>
      <c r="G290" s="18">
        <v>0</v>
      </c>
      <c r="H290" s="26">
        <f t="shared" si="28"/>
      </c>
      <c r="I290" s="19">
        <f t="shared" si="29"/>
      </c>
    </row>
    <row r="291" spans="3:9" ht="12.75">
      <c r="C291" s="1">
        <f t="shared" si="24"/>
      </c>
      <c r="D291" s="26">
        <f t="shared" si="25"/>
      </c>
      <c r="E291" s="26">
        <f t="shared" si="26"/>
      </c>
      <c r="F291" s="26">
        <f t="shared" si="27"/>
      </c>
      <c r="G291" s="18">
        <v>0</v>
      </c>
      <c r="H291" s="26">
        <f t="shared" si="28"/>
      </c>
      <c r="I291" s="19">
        <f t="shared" si="29"/>
      </c>
    </row>
    <row r="292" spans="3:9" ht="12.75">
      <c r="C292" s="1">
        <f t="shared" si="24"/>
      </c>
      <c r="D292" s="26">
        <f t="shared" si="25"/>
      </c>
      <c r="E292" s="26">
        <f t="shared" si="26"/>
      </c>
      <c r="F292" s="26">
        <f t="shared" si="27"/>
      </c>
      <c r="G292" s="18">
        <v>0</v>
      </c>
      <c r="H292" s="26">
        <f t="shared" si="28"/>
      </c>
      <c r="I292" s="19">
        <f t="shared" si="29"/>
      </c>
    </row>
    <row r="293" spans="3:9" ht="12.75">
      <c r="C293" s="1">
        <f t="shared" si="24"/>
      </c>
      <c r="D293" s="26">
        <f t="shared" si="25"/>
      </c>
      <c r="E293" s="26">
        <f t="shared" si="26"/>
      </c>
      <c r="F293" s="26">
        <f t="shared" si="27"/>
      </c>
      <c r="G293" s="18">
        <v>0</v>
      </c>
      <c r="H293" s="26">
        <f t="shared" si="28"/>
      </c>
      <c r="I293" s="19">
        <f t="shared" si="29"/>
      </c>
    </row>
    <row r="294" spans="3:9" ht="12.75">
      <c r="C294" s="1">
        <f t="shared" si="24"/>
      </c>
      <c r="D294" s="26">
        <f t="shared" si="25"/>
      </c>
      <c r="E294" s="26">
        <f t="shared" si="26"/>
      </c>
      <c r="F294" s="26">
        <f t="shared" si="27"/>
      </c>
      <c r="G294" s="18">
        <v>0</v>
      </c>
      <c r="H294" s="26">
        <f t="shared" si="28"/>
      </c>
      <c r="I294" s="19">
        <f t="shared" si="29"/>
      </c>
    </row>
    <row r="295" spans="3:9" ht="12.75">
      <c r="C295" s="1">
        <f t="shared" si="24"/>
      </c>
      <c r="D295" s="26">
        <f t="shared" si="25"/>
      </c>
      <c r="E295" s="26">
        <f t="shared" si="26"/>
      </c>
      <c r="F295" s="26">
        <f t="shared" si="27"/>
      </c>
      <c r="G295" s="18">
        <v>0</v>
      </c>
      <c r="H295" s="26">
        <f t="shared" si="28"/>
      </c>
      <c r="I295" s="19">
        <f t="shared" si="29"/>
      </c>
    </row>
    <row r="296" spans="3:9" ht="12.75">
      <c r="C296" s="1">
        <f t="shared" si="24"/>
      </c>
      <c r="D296" s="26">
        <f t="shared" si="25"/>
      </c>
      <c r="E296" s="26">
        <f t="shared" si="26"/>
      </c>
      <c r="F296" s="26">
        <f t="shared" si="27"/>
      </c>
      <c r="G296" s="18">
        <v>0</v>
      </c>
      <c r="H296" s="26">
        <f t="shared" si="28"/>
      </c>
      <c r="I296" s="19">
        <f t="shared" si="29"/>
      </c>
    </row>
    <row r="297" spans="3:9" ht="12.75">
      <c r="C297" s="1">
        <f t="shared" si="24"/>
      </c>
      <c r="D297" s="26">
        <f t="shared" si="25"/>
      </c>
      <c r="E297" s="26">
        <f t="shared" si="26"/>
      </c>
      <c r="F297" s="26">
        <f t="shared" si="27"/>
      </c>
      <c r="G297" s="18">
        <v>0</v>
      </c>
      <c r="H297" s="26">
        <f t="shared" si="28"/>
      </c>
      <c r="I297" s="19">
        <f t="shared" si="29"/>
      </c>
    </row>
    <row r="298" spans="3:9" ht="12.75">
      <c r="C298" s="1">
        <f t="shared" si="24"/>
      </c>
      <c r="D298" s="26">
        <f t="shared" si="25"/>
      </c>
      <c r="E298" s="26">
        <f t="shared" si="26"/>
      </c>
      <c r="F298" s="26">
        <f t="shared" si="27"/>
      </c>
      <c r="G298" s="18">
        <v>0</v>
      </c>
      <c r="H298" s="26">
        <f t="shared" si="28"/>
      </c>
      <c r="I298" s="19">
        <f t="shared" si="29"/>
      </c>
    </row>
    <row r="299" spans="3:9" ht="12.75">
      <c r="C299" s="1">
        <f t="shared" si="24"/>
      </c>
      <c r="D299" s="26">
        <f t="shared" si="25"/>
      </c>
      <c r="E299" s="26">
        <f t="shared" si="26"/>
      </c>
      <c r="F299" s="26">
        <f t="shared" si="27"/>
      </c>
      <c r="G299" s="18">
        <v>0</v>
      </c>
      <c r="H299" s="26">
        <f t="shared" si="28"/>
      </c>
      <c r="I299" s="19">
        <f t="shared" si="29"/>
      </c>
    </row>
    <row r="300" spans="3:9" ht="12.75">
      <c r="C300" s="1">
        <f t="shared" si="24"/>
      </c>
      <c r="D300" s="26">
        <f t="shared" si="25"/>
      </c>
      <c r="E300" s="26">
        <f t="shared" si="26"/>
      </c>
      <c r="F300" s="26">
        <f t="shared" si="27"/>
      </c>
      <c r="G300" s="18">
        <v>0</v>
      </c>
      <c r="H300" s="26">
        <f t="shared" si="28"/>
      </c>
      <c r="I300" s="19">
        <f t="shared" si="29"/>
      </c>
    </row>
    <row r="301" spans="3:9" ht="12.75">
      <c r="C301" s="1">
        <f t="shared" si="24"/>
      </c>
      <c r="D301" s="26">
        <f t="shared" si="25"/>
      </c>
      <c r="E301" s="26">
        <f t="shared" si="26"/>
      </c>
      <c r="F301" s="26">
        <f t="shared" si="27"/>
      </c>
      <c r="G301" s="18">
        <v>0</v>
      </c>
      <c r="H301" s="26">
        <f t="shared" si="28"/>
      </c>
      <c r="I301" s="19">
        <f t="shared" si="29"/>
      </c>
    </row>
    <row r="302" spans="3:9" ht="12.75">
      <c r="C302" s="1">
        <f t="shared" si="24"/>
      </c>
      <c r="D302" s="26">
        <f t="shared" si="25"/>
      </c>
      <c r="E302" s="26">
        <f t="shared" si="26"/>
      </c>
      <c r="F302" s="26">
        <f t="shared" si="27"/>
      </c>
      <c r="G302" s="18">
        <v>0</v>
      </c>
      <c r="H302" s="26">
        <f t="shared" si="28"/>
      </c>
      <c r="I302" s="19">
        <f t="shared" si="29"/>
      </c>
    </row>
    <row r="303" spans="3:9" ht="12.75">
      <c r="C303" s="1">
        <f t="shared" si="24"/>
      </c>
      <c r="D303" s="26">
        <f t="shared" si="25"/>
      </c>
      <c r="E303" s="26">
        <f t="shared" si="26"/>
      </c>
      <c r="F303" s="26">
        <f t="shared" si="27"/>
      </c>
      <c r="G303" s="18">
        <v>0</v>
      </c>
      <c r="H303" s="26">
        <f t="shared" si="28"/>
      </c>
      <c r="I303" s="19">
        <f t="shared" si="29"/>
      </c>
    </row>
    <row r="304" spans="3:9" ht="12.75">
      <c r="C304" s="1">
        <f t="shared" si="24"/>
      </c>
      <c r="D304" s="26">
        <f t="shared" si="25"/>
      </c>
      <c r="E304" s="26">
        <f t="shared" si="26"/>
      </c>
      <c r="F304" s="26">
        <f t="shared" si="27"/>
      </c>
      <c r="G304" s="18">
        <v>0</v>
      </c>
      <c r="H304" s="26">
        <f t="shared" si="28"/>
      </c>
      <c r="I304" s="19">
        <f t="shared" si="29"/>
      </c>
    </row>
    <row r="305" spans="3:9" ht="12.75">
      <c r="C305" s="1">
        <f t="shared" si="24"/>
      </c>
      <c r="D305" s="26">
        <f t="shared" si="25"/>
      </c>
      <c r="E305" s="26">
        <f t="shared" si="26"/>
      </c>
      <c r="F305" s="26">
        <f t="shared" si="27"/>
      </c>
      <c r="G305" s="18">
        <v>0</v>
      </c>
      <c r="H305" s="26">
        <f t="shared" si="28"/>
      </c>
      <c r="I305" s="19">
        <f t="shared" si="29"/>
      </c>
    </row>
    <row r="306" spans="3:9" ht="12.75">
      <c r="C306" s="1">
        <f t="shared" si="24"/>
      </c>
      <c r="D306" s="26">
        <f t="shared" si="25"/>
      </c>
      <c r="E306" s="26">
        <f t="shared" si="26"/>
      </c>
      <c r="F306" s="26">
        <f t="shared" si="27"/>
      </c>
      <c r="G306" s="18">
        <v>0</v>
      </c>
      <c r="H306" s="26">
        <f t="shared" si="28"/>
      </c>
      <c r="I306" s="19">
        <f t="shared" si="29"/>
      </c>
    </row>
    <row r="307" spans="3:9" ht="12.75">
      <c r="C307" s="1">
        <f t="shared" si="24"/>
      </c>
      <c r="D307" s="26">
        <f t="shared" si="25"/>
      </c>
      <c r="E307" s="26">
        <f t="shared" si="26"/>
      </c>
      <c r="F307" s="26">
        <f t="shared" si="27"/>
      </c>
      <c r="G307" s="18">
        <v>0</v>
      </c>
      <c r="H307" s="26">
        <f t="shared" si="28"/>
      </c>
      <c r="I307" s="19">
        <f t="shared" si="29"/>
      </c>
    </row>
    <row r="308" spans="3:9" ht="12.75">
      <c r="C308" s="1">
        <f t="shared" si="24"/>
      </c>
      <c r="D308" s="26">
        <f t="shared" si="25"/>
      </c>
      <c r="E308" s="26">
        <f t="shared" si="26"/>
      </c>
      <c r="F308" s="26">
        <f t="shared" si="27"/>
      </c>
      <c r="G308" s="18">
        <v>0</v>
      </c>
      <c r="H308" s="26">
        <f t="shared" si="28"/>
      </c>
      <c r="I308" s="19">
        <f t="shared" si="29"/>
      </c>
    </row>
    <row r="309" spans="3:9" ht="12.75">
      <c r="C309" s="1">
        <f t="shared" si="24"/>
      </c>
      <c r="D309" s="26">
        <f t="shared" si="25"/>
      </c>
      <c r="E309" s="26">
        <f t="shared" si="26"/>
      </c>
      <c r="F309" s="26">
        <f t="shared" si="27"/>
      </c>
      <c r="G309" s="18">
        <v>0</v>
      </c>
      <c r="H309" s="26">
        <f t="shared" si="28"/>
      </c>
      <c r="I309" s="19">
        <f t="shared" si="29"/>
      </c>
    </row>
    <row r="310" spans="3:9" ht="12.75">
      <c r="C310" s="1">
        <f t="shared" si="24"/>
      </c>
      <c r="D310" s="26">
        <f t="shared" si="25"/>
      </c>
      <c r="E310" s="26">
        <f t="shared" si="26"/>
      </c>
      <c r="F310" s="26">
        <f t="shared" si="27"/>
      </c>
      <c r="G310" s="18">
        <v>0</v>
      </c>
      <c r="H310" s="26">
        <f t="shared" si="28"/>
      </c>
      <c r="I310" s="19">
        <f t="shared" si="29"/>
      </c>
    </row>
    <row r="311" spans="3:9" ht="12.75">
      <c r="C311" s="1">
        <f t="shared" si="24"/>
      </c>
      <c r="D311" s="26">
        <f t="shared" si="25"/>
      </c>
      <c r="E311" s="26">
        <f t="shared" si="26"/>
      </c>
      <c r="F311" s="26">
        <f t="shared" si="27"/>
      </c>
      <c r="G311" s="18">
        <v>0</v>
      </c>
      <c r="H311" s="26">
        <f t="shared" si="28"/>
      </c>
      <c r="I311" s="19">
        <f t="shared" si="29"/>
      </c>
    </row>
    <row r="312" spans="3:9" ht="12.75">
      <c r="C312" s="1">
        <f t="shared" si="24"/>
      </c>
      <c r="D312" s="26">
        <f t="shared" si="25"/>
      </c>
      <c r="E312" s="26">
        <f t="shared" si="26"/>
      </c>
      <c r="F312" s="26">
        <f t="shared" si="27"/>
      </c>
      <c r="G312" s="18">
        <v>0</v>
      </c>
      <c r="H312" s="26">
        <f t="shared" si="28"/>
      </c>
      <c r="I312" s="19">
        <f t="shared" si="29"/>
      </c>
    </row>
    <row r="313" spans="3:9" ht="12.75">
      <c r="C313" s="1">
        <f t="shared" si="24"/>
      </c>
      <c r="D313" s="26">
        <f t="shared" si="25"/>
      </c>
      <c r="E313" s="26">
        <f t="shared" si="26"/>
      </c>
      <c r="F313" s="26">
        <f t="shared" si="27"/>
      </c>
      <c r="G313" s="18">
        <v>0</v>
      </c>
      <c r="H313" s="26">
        <f t="shared" si="28"/>
      </c>
      <c r="I313" s="19">
        <f t="shared" si="29"/>
      </c>
    </row>
    <row r="314" spans="3:9" ht="12.75">
      <c r="C314" s="1">
        <f t="shared" si="24"/>
      </c>
      <c r="D314" s="26">
        <f t="shared" si="25"/>
      </c>
      <c r="E314" s="26">
        <f t="shared" si="26"/>
      </c>
      <c r="F314" s="26">
        <f t="shared" si="27"/>
      </c>
      <c r="G314" s="18">
        <v>0</v>
      </c>
      <c r="H314" s="26">
        <f t="shared" si="28"/>
      </c>
      <c r="I314" s="19">
        <f t="shared" si="29"/>
      </c>
    </row>
    <row r="315" spans="3:9" ht="12.75">
      <c r="C315" s="1">
        <f t="shared" si="24"/>
      </c>
      <c r="D315" s="26">
        <f t="shared" si="25"/>
      </c>
      <c r="E315" s="26">
        <f t="shared" si="26"/>
      </c>
      <c r="F315" s="26">
        <f t="shared" si="27"/>
      </c>
      <c r="G315" s="18">
        <v>0</v>
      </c>
      <c r="H315" s="26">
        <f t="shared" si="28"/>
      </c>
      <c r="I315" s="19">
        <f t="shared" si="29"/>
      </c>
    </row>
    <row r="316" spans="3:9" ht="12.75">
      <c r="C316" s="1">
        <f t="shared" si="24"/>
      </c>
      <c r="D316" s="26">
        <f t="shared" si="25"/>
      </c>
      <c r="E316" s="26">
        <f t="shared" si="26"/>
      </c>
      <c r="F316" s="26">
        <f t="shared" si="27"/>
      </c>
      <c r="G316" s="18">
        <v>0</v>
      </c>
      <c r="H316" s="26">
        <f t="shared" si="28"/>
      </c>
      <c r="I316" s="19">
        <f t="shared" si="29"/>
      </c>
    </row>
    <row r="317" spans="3:9" ht="12.75">
      <c r="C317" s="1">
        <f t="shared" si="24"/>
      </c>
      <c r="D317" s="26">
        <f t="shared" si="25"/>
      </c>
      <c r="E317" s="26">
        <f t="shared" si="26"/>
      </c>
      <c r="F317" s="26">
        <f t="shared" si="27"/>
      </c>
      <c r="G317" s="18">
        <v>0</v>
      </c>
      <c r="H317" s="26">
        <f t="shared" si="28"/>
      </c>
      <c r="I317" s="19">
        <f t="shared" si="29"/>
      </c>
    </row>
    <row r="318" spans="3:9" ht="12.75">
      <c r="C318" s="1">
        <f t="shared" si="24"/>
      </c>
      <c r="D318" s="26">
        <f t="shared" si="25"/>
      </c>
      <c r="E318" s="26">
        <f t="shared" si="26"/>
      </c>
      <c r="F318" s="26">
        <f t="shared" si="27"/>
      </c>
      <c r="G318" s="18">
        <v>0</v>
      </c>
      <c r="H318" s="26">
        <f t="shared" si="28"/>
      </c>
      <c r="I318" s="19">
        <f t="shared" si="29"/>
      </c>
    </row>
    <row r="319" spans="3:9" ht="12.75">
      <c r="C319" s="1">
        <f t="shared" si="24"/>
      </c>
      <c r="D319" s="26">
        <f t="shared" si="25"/>
      </c>
      <c r="E319" s="26">
        <f t="shared" si="26"/>
      </c>
      <c r="F319" s="26">
        <f t="shared" si="27"/>
      </c>
      <c r="G319" s="18">
        <v>0</v>
      </c>
      <c r="H319" s="26">
        <f t="shared" si="28"/>
      </c>
      <c r="I319" s="19">
        <f t="shared" si="29"/>
      </c>
    </row>
    <row r="320" spans="3:9" ht="12.75">
      <c r="C320" s="1">
        <f t="shared" si="24"/>
      </c>
      <c r="D320" s="26">
        <f t="shared" si="25"/>
      </c>
      <c r="E320" s="26">
        <f t="shared" si="26"/>
      </c>
      <c r="F320" s="26">
        <f t="shared" si="27"/>
      </c>
      <c r="G320" s="18">
        <v>0</v>
      </c>
      <c r="H320" s="26">
        <f t="shared" si="28"/>
      </c>
      <c r="I320" s="19">
        <f t="shared" si="29"/>
      </c>
    </row>
    <row r="321" spans="3:9" ht="12.75">
      <c r="C321" s="1">
        <f t="shared" si="24"/>
      </c>
      <c r="D321" s="26">
        <f t="shared" si="25"/>
      </c>
      <c r="E321" s="26">
        <f t="shared" si="26"/>
      </c>
      <c r="F321" s="26">
        <f t="shared" si="27"/>
      </c>
      <c r="G321" s="18">
        <v>0</v>
      </c>
      <c r="H321" s="26">
        <f t="shared" si="28"/>
      </c>
      <c r="I321" s="19">
        <f t="shared" si="29"/>
      </c>
    </row>
    <row r="322" spans="3:9" ht="12.75">
      <c r="C322" s="1">
        <f t="shared" si="24"/>
      </c>
      <c r="D322" s="26">
        <f t="shared" si="25"/>
      </c>
      <c r="E322" s="26">
        <f t="shared" si="26"/>
      </c>
      <c r="F322" s="26">
        <f t="shared" si="27"/>
      </c>
      <c r="G322" s="18">
        <v>0</v>
      </c>
      <c r="H322" s="26">
        <f t="shared" si="28"/>
      </c>
      <c r="I322" s="19">
        <f t="shared" si="29"/>
      </c>
    </row>
    <row r="323" spans="3:9" ht="12.75">
      <c r="C323" s="1">
        <f t="shared" si="24"/>
      </c>
      <c r="D323" s="26">
        <f t="shared" si="25"/>
      </c>
      <c r="E323" s="26">
        <f t="shared" si="26"/>
      </c>
      <c r="F323" s="26">
        <f t="shared" si="27"/>
      </c>
      <c r="G323" s="18">
        <v>0</v>
      </c>
      <c r="H323" s="26">
        <f t="shared" si="28"/>
      </c>
      <c r="I323" s="19">
        <f t="shared" si="29"/>
      </c>
    </row>
    <row r="324" spans="3:9" ht="12.75">
      <c r="C324" s="1">
        <f t="shared" si="24"/>
      </c>
      <c r="D324" s="26">
        <f t="shared" si="25"/>
      </c>
      <c r="E324" s="26">
        <f t="shared" si="26"/>
      </c>
      <c r="F324" s="26">
        <f t="shared" si="27"/>
      </c>
      <c r="G324" s="18">
        <v>0</v>
      </c>
      <c r="H324" s="26">
        <f t="shared" si="28"/>
      </c>
      <c r="I324" s="19">
        <f t="shared" si="29"/>
      </c>
    </row>
    <row r="325" spans="3:9" ht="12.75">
      <c r="C325" s="1">
        <f t="shared" si="24"/>
      </c>
      <c r="D325" s="26">
        <f t="shared" si="25"/>
      </c>
      <c r="E325" s="26">
        <f t="shared" si="26"/>
      </c>
      <c r="F325" s="26">
        <f t="shared" si="27"/>
      </c>
      <c r="G325" s="18">
        <v>0</v>
      </c>
      <c r="H325" s="26">
        <f t="shared" si="28"/>
      </c>
      <c r="I325" s="19">
        <f t="shared" si="29"/>
      </c>
    </row>
    <row r="326" spans="3:9" ht="12.75">
      <c r="C326" s="1">
        <f t="shared" si="24"/>
      </c>
      <c r="D326" s="26">
        <f t="shared" si="25"/>
      </c>
      <c r="E326" s="26">
        <f t="shared" si="26"/>
      </c>
      <c r="F326" s="26">
        <f t="shared" si="27"/>
      </c>
      <c r="G326" s="18">
        <v>0</v>
      </c>
      <c r="H326" s="26">
        <f t="shared" si="28"/>
      </c>
      <c r="I326" s="19">
        <f t="shared" si="29"/>
      </c>
    </row>
    <row r="327" spans="3:9" ht="12.75">
      <c r="C327" s="1">
        <f t="shared" si="24"/>
      </c>
      <c r="D327" s="26">
        <f t="shared" si="25"/>
      </c>
      <c r="E327" s="26">
        <f t="shared" si="26"/>
      </c>
      <c r="F327" s="26">
        <f t="shared" si="27"/>
      </c>
      <c r="G327" s="18">
        <v>0</v>
      </c>
      <c r="H327" s="26">
        <f t="shared" si="28"/>
      </c>
      <c r="I327" s="19">
        <f t="shared" si="29"/>
      </c>
    </row>
    <row r="328" spans="3:9" ht="12.75">
      <c r="C328" s="1">
        <f t="shared" si="24"/>
      </c>
      <c r="D328" s="26">
        <f t="shared" si="25"/>
      </c>
      <c r="E328" s="26">
        <f t="shared" si="26"/>
      </c>
      <c r="F328" s="26">
        <f t="shared" si="27"/>
      </c>
      <c r="G328" s="18">
        <v>0</v>
      </c>
      <c r="H328" s="26">
        <f t="shared" si="28"/>
      </c>
      <c r="I328" s="19">
        <f t="shared" si="29"/>
      </c>
    </row>
    <row r="329" spans="3:9" ht="12.75">
      <c r="C329" s="1">
        <f t="shared" si="24"/>
      </c>
      <c r="D329" s="26">
        <f t="shared" si="25"/>
      </c>
      <c r="E329" s="26">
        <f t="shared" si="26"/>
      </c>
      <c r="F329" s="26">
        <f t="shared" si="27"/>
      </c>
      <c r="G329" s="18">
        <v>0</v>
      </c>
      <c r="H329" s="26">
        <f t="shared" si="28"/>
      </c>
      <c r="I329" s="19">
        <f t="shared" si="29"/>
      </c>
    </row>
    <row r="330" spans="3:9" ht="12.75">
      <c r="C330" s="1">
        <f t="shared" si="24"/>
      </c>
      <c r="D330" s="26">
        <f t="shared" si="25"/>
      </c>
      <c r="E330" s="26">
        <f t="shared" si="26"/>
      </c>
      <c r="F330" s="26">
        <f t="shared" si="27"/>
      </c>
      <c r="G330" s="18">
        <v>0</v>
      </c>
      <c r="H330" s="26">
        <f t="shared" si="28"/>
      </c>
      <c r="I330" s="19">
        <f t="shared" si="29"/>
      </c>
    </row>
    <row r="331" spans="3:9" ht="12.75">
      <c r="C331" s="1">
        <f aca="true" t="shared" si="30" ref="C331:C394">IF(AND(H330&lt;&gt;"",H330&gt;0),C330+1,REPT(,1))</f>
      </c>
      <c r="D331" s="26">
        <f aca="true" t="shared" si="31" ref="D331:D394">IF(AND(H330&lt;&gt;"",H330&gt;0),IF($D$5&lt;=H330,$D$5,H330),REPT(,1))</f>
      </c>
      <c r="E331" s="26">
        <f aca="true" t="shared" si="32" ref="E331:E394">IF(AND(H330&lt;&gt;"",H330&gt;0),$D$6/12*H330,REPT(,1))</f>
      </c>
      <c r="F331" s="26">
        <f aca="true" t="shared" si="33" ref="F331:F394">IF(AND(H330&lt;&gt;"",H330&gt;0),D331-E331,REPT(,1))</f>
      </c>
      <c r="G331" s="18">
        <v>0</v>
      </c>
      <c r="H331" s="26">
        <f aca="true" t="shared" si="34" ref="H331:H394">IF(AND(H330&lt;&gt;"",H330&gt;0),IF(D331-H330&lt;0,H330-F331-G331,D331-H330),REPT(,1))</f>
      </c>
      <c r="I331" s="19">
        <f t="shared" si="29"/>
      </c>
    </row>
    <row r="332" spans="3:9" ht="12.75">
      <c r="C332" s="1">
        <f t="shared" si="30"/>
      </c>
      <c r="D332" s="26">
        <f t="shared" si="31"/>
      </c>
      <c r="E332" s="26">
        <f t="shared" si="32"/>
      </c>
      <c r="F332" s="26">
        <f t="shared" si="33"/>
      </c>
      <c r="G332" s="18">
        <v>0</v>
      </c>
      <c r="H332" s="26">
        <f t="shared" si="34"/>
      </c>
      <c r="I332" s="19">
        <f t="shared" si="29"/>
      </c>
    </row>
    <row r="333" spans="3:9" ht="12.75">
      <c r="C333" s="1">
        <f t="shared" si="30"/>
      </c>
      <c r="D333" s="26">
        <f t="shared" si="31"/>
      </c>
      <c r="E333" s="26">
        <f t="shared" si="32"/>
      </c>
      <c r="F333" s="26">
        <f t="shared" si="33"/>
      </c>
      <c r="G333" s="18">
        <v>0</v>
      </c>
      <c r="H333" s="26">
        <f t="shared" si="34"/>
      </c>
      <c r="I333" s="19">
        <f aca="true" t="shared" si="35" ref="I333:I396">IF(ISERROR(E333+I332),"",E333+I332)</f>
      </c>
    </row>
    <row r="334" spans="3:9" ht="12.75">
      <c r="C334" s="1">
        <f t="shared" si="30"/>
      </c>
      <c r="D334" s="26">
        <f t="shared" si="31"/>
      </c>
      <c r="E334" s="26">
        <f t="shared" si="32"/>
      </c>
      <c r="F334" s="26">
        <f t="shared" si="33"/>
      </c>
      <c r="G334" s="18">
        <v>0</v>
      </c>
      <c r="H334" s="26">
        <f t="shared" si="34"/>
      </c>
      <c r="I334" s="19">
        <f t="shared" si="35"/>
      </c>
    </row>
    <row r="335" spans="3:9" ht="12.75">
      <c r="C335" s="1">
        <f t="shared" si="30"/>
      </c>
      <c r="D335" s="26">
        <f t="shared" si="31"/>
      </c>
      <c r="E335" s="26">
        <f t="shared" si="32"/>
      </c>
      <c r="F335" s="26">
        <f t="shared" si="33"/>
      </c>
      <c r="G335" s="18">
        <v>0</v>
      </c>
      <c r="H335" s="26">
        <f t="shared" si="34"/>
      </c>
      <c r="I335" s="19">
        <f t="shared" si="35"/>
      </c>
    </row>
    <row r="336" spans="3:9" ht="12.75">
      <c r="C336" s="1">
        <f t="shared" si="30"/>
      </c>
      <c r="D336" s="26">
        <f t="shared" si="31"/>
      </c>
      <c r="E336" s="26">
        <f t="shared" si="32"/>
      </c>
      <c r="F336" s="26">
        <f t="shared" si="33"/>
      </c>
      <c r="G336" s="18">
        <v>0</v>
      </c>
      <c r="H336" s="26">
        <f t="shared" si="34"/>
      </c>
      <c r="I336" s="19">
        <f t="shared" si="35"/>
      </c>
    </row>
    <row r="337" spans="3:9" ht="12.75">
      <c r="C337" s="1">
        <f t="shared" si="30"/>
      </c>
      <c r="D337" s="26">
        <f t="shared" si="31"/>
      </c>
      <c r="E337" s="26">
        <f t="shared" si="32"/>
      </c>
      <c r="F337" s="26">
        <f t="shared" si="33"/>
      </c>
      <c r="G337" s="18">
        <v>0</v>
      </c>
      <c r="H337" s="26">
        <f t="shared" si="34"/>
      </c>
      <c r="I337" s="19">
        <f t="shared" si="35"/>
      </c>
    </row>
    <row r="338" spans="3:9" ht="12.75">
      <c r="C338" s="1">
        <f t="shared" si="30"/>
      </c>
      <c r="D338" s="26">
        <f t="shared" si="31"/>
      </c>
      <c r="E338" s="26">
        <f t="shared" si="32"/>
      </c>
      <c r="F338" s="26">
        <f t="shared" si="33"/>
      </c>
      <c r="G338" s="18">
        <v>0</v>
      </c>
      <c r="H338" s="26">
        <f t="shared" si="34"/>
      </c>
      <c r="I338" s="19">
        <f t="shared" si="35"/>
      </c>
    </row>
    <row r="339" spans="3:9" ht="12.75">
      <c r="C339" s="1">
        <f t="shared" si="30"/>
      </c>
      <c r="D339" s="26">
        <f t="shared" si="31"/>
      </c>
      <c r="E339" s="26">
        <f t="shared" si="32"/>
      </c>
      <c r="F339" s="26">
        <f t="shared" si="33"/>
      </c>
      <c r="G339" s="18">
        <v>0</v>
      </c>
      <c r="H339" s="26">
        <f t="shared" si="34"/>
      </c>
      <c r="I339" s="19">
        <f t="shared" si="35"/>
      </c>
    </row>
    <row r="340" spans="3:9" ht="12.75">
      <c r="C340" s="1">
        <f t="shared" si="30"/>
      </c>
      <c r="D340" s="26">
        <f t="shared" si="31"/>
      </c>
      <c r="E340" s="26">
        <f t="shared" si="32"/>
      </c>
      <c r="F340" s="26">
        <f t="shared" si="33"/>
      </c>
      <c r="G340" s="18">
        <v>0</v>
      </c>
      <c r="H340" s="26">
        <f t="shared" si="34"/>
      </c>
      <c r="I340" s="19">
        <f t="shared" si="35"/>
      </c>
    </row>
    <row r="341" spans="3:9" ht="12.75">
      <c r="C341" s="1">
        <f t="shared" si="30"/>
      </c>
      <c r="D341" s="26">
        <f t="shared" si="31"/>
      </c>
      <c r="E341" s="26">
        <f t="shared" si="32"/>
      </c>
      <c r="F341" s="26">
        <f t="shared" si="33"/>
      </c>
      <c r="G341" s="18">
        <v>0</v>
      </c>
      <c r="H341" s="26">
        <f t="shared" si="34"/>
      </c>
      <c r="I341" s="19">
        <f t="shared" si="35"/>
      </c>
    </row>
    <row r="342" spans="3:9" ht="12.75">
      <c r="C342" s="1">
        <f t="shared" si="30"/>
      </c>
      <c r="D342" s="26">
        <f t="shared" si="31"/>
      </c>
      <c r="E342" s="26">
        <f t="shared" si="32"/>
      </c>
      <c r="F342" s="26">
        <f t="shared" si="33"/>
      </c>
      <c r="G342" s="18">
        <v>0</v>
      </c>
      <c r="H342" s="26">
        <f t="shared" si="34"/>
      </c>
      <c r="I342" s="19">
        <f t="shared" si="35"/>
      </c>
    </row>
    <row r="343" spans="3:9" ht="12.75">
      <c r="C343" s="1">
        <f t="shared" si="30"/>
      </c>
      <c r="D343" s="26">
        <f t="shared" si="31"/>
      </c>
      <c r="E343" s="26">
        <f t="shared" si="32"/>
      </c>
      <c r="F343" s="26">
        <f t="shared" si="33"/>
      </c>
      <c r="G343" s="18">
        <v>0</v>
      </c>
      <c r="H343" s="26">
        <f t="shared" si="34"/>
      </c>
      <c r="I343" s="19">
        <f t="shared" si="35"/>
      </c>
    </row>
    <row r="344" spans="3:9" ht="12.75">
      <c r="C344" s="1">
        <f t="shared" si="30"/>
      </c>
      <c r="D344" s="26">
        <f t="shared" si="31"/>
      </c>
      <c r="E344" s="26">
        <f t="shared" si="32"/>
      </c>
      <c r="F344" s="26">
        <f t="shared" si="33"/>
      </c>
      <c r="G344" s="18">
        <v>0</v>
      </c>
      <c r="H344" s="26">
        <f t="shared" si="34"/>
      </c>
      <c r="I344" s="19">
        <f t="shared" si="35"/>
      </c>
    </row>
    <row r="345" spans="3:9" ht="12.75">
      <c r="C345" s="1">
        <f t="shared" si="30"/>
      </c>
      <c r="D345" s="26">
        <f t="shared" si="31"/>
      </c>
      <c r="E345" s="26">
        <f t="shared" si="32"/>
      </c>
      <c r="F345" s="26">
        <f t="shared" si="33"/>
      </c>
      <c r="G345" s="18">
        <v>0</v>
      </c>
      <c r="H345" s="26">
        <f t="shared" si="34"/>
      </c>
      <c r="I345" s="19">
        <f t="shared" si="35"/>
      </c>
    </row>
    <row r="346" spans="3:9" ht="12.75">
      <c r="C346" s="1">
        <f t="shared" si="30"/>
      </c>
      <c r="D346" s="26">
        <f t="shared" si="31"/>
      </c>
      <c r="E346" s="26">
        <f t="shared" si="32"/>
      </c>
      <c r="F346" s="26">
        <f t="shared" si="33"/>
      </c>
      <c r="G346" s="18">
        <v>0</v>
      </c>
      <c r="H346" s="26">
        <f t="shared" si="34"/>
      </c>
      <c r="I346" s="19">
        <f t="shared" si="35"/>
      </c>
    </row>
    <row r="347" spans="3:9" ht="12.75">
      <c r="C347" s="1">
        <f t="shared" si="30"/>
      </c>
      <c r="D347" s="26">
        <f t="shared" si="31"/>
      </c>
      <c r="E347" s="26">
        <f t="shared" si="32"/>
      </c>
      <c r="F347" s="26">
        <f t="shared" si="33"/>
      </c>
      <c r="G347" s="18">
        <v>0</v>
      </c>
      <c r="H347" s="26">
        <f t="shared" si="34"/>
      </c>
      <c r="I347" s="19">
        <f t="shared" si="35"/>
      </c>
    </row>
    <row r="348" spans="3:9" ht="12.75">
      <c r="C348" s="1">
        <f t="shared" si="30"/>
      </c>
      <c r="D348" s="26">
        <f t="shared" si="31"/>
      </c>
      <c r="E348" s="26">
        <f t="shared" si="32"/>
      </c>
      <c r="F348" s="26">
        <f t="shared" si="33"/>
      </c>
      <c r="G348" s="18">
        <v>0</v>
      </c>
      <c r="H348" s="26">
        <f t="shared" si="34"/>
      </c>
      <c r="I348" s="19">
        <f t="shared" si="35"/>
      </c>
    </row>
    <row r="349" spans="3:9" ht="12.75">
      <c r="C349" s="1">
        <f t="shared" si="30"/>
      </c>
      <c r="D349" s="26">
        <f t="shared" si="31"/>
      </c>
      <c r="E349" s="26">
        <f t="shared" si="32"/>
      </c>
      <c r="F349" s="26">
        <f t="shared" si="33"/>
      </c>
      <c r="G349" s="18">
        <v>0</v>
      </c>
      <c r="H349" s="26">
        <f t="shared" si="34"/>
      </c>
      <c r="I349" s="19">
        <f t="shared" si="35"/>
      </c>
    </row>
    <row r="350" spans="3:9" ht="12.75">
      <c r="C350" s="1">
        <f t="shared" si="30"/>
      </c>
      <c r="D350" s="26">
        <f t="shared" si="31"/>
      </c>
      <c r="E350" s="26">
        <f t="shared" si="32"/>
      </c>
      <c r="F350" s="26">
        <f t="shared" si="33"/>
      </c>
      <c r="G350" s="18">
        <v>0</v>
      </c>
      <c r="H350" s="26">
        <f t="shared" si="34"/>
      </c>
      <c r="I350" s="19">
        <f t="shared" si="35"/>
      </c>
    </row>
    <row r="351" spans="3:9" ht="12.75">
      <c r="C351" s="1">
        <f t="shared" si="30"/>
      </c>
      <c r="D351" s="26">
        <f t="shared" si="31"/>
      </c>
      <c r="E351" s="26">
        <f t="shared" si="32"/>
      </c>
      <c r="F351" s="26">
        <f t="shared" si="33"/>
      </c>
      <c r="G351" s="18">
        <v>0</v>
      </c>
      <c r="H351" s="26">
        <f t="shared" si="34"/>
      </c>
      <c r="I351" s="19">
        <f t="shared" si="35"/>
      </c>
    </row>
    <row r="352" spans="3:9" ht="12.75">
      <c r="C352" s="1">
        <f t="shared" si="30"/>
      </c>
      <c r="D352" s="26">
        <f t="shared" si="31"/>
      </c>
      <c r="E352" s="26">
        <f t="shared" si="32"/>
      </c>
      <c r="F352" s="26">
        <f t="shared" si="33"/>
      </c>
      <c r="G352" s="18">
        <v>0</v>
      </c>
      <c r="H352" s="26">
        <f t="shared" si="34"/>
      </c>
      <c r="I352" s="19">
        <f t="shared" si="35"/>
      </c>
    </row>
    <row r="353" spans="3:9" ht="12.75">
      <c r="C353" s="1">
        <f t="shared" si="30"/>
      </c>
      <c r="D353" s="26">
        <f t="shared" si="31"/>
      </c>
      <c r="E353" s="26">
        <f t="shared" si="32"/>
      </c>
      <c r="F353" s="26">
        <f t="shared" si="33"/>
      </c>
      <c r="G353" s="18">
        <v>0</v>
      </c>
      <c r="H353" s="26">
        <f t="shared" si="34"/>
      </c>
      <c r="I353" s="19">
        <f t="shared" si="35"/>
      </c>
    </row>
    <row r="354" spans="3:9" ht="12.75">
      <c r="C354" s="1">
        <f t="shared" si="30"/>
      </c>
      <c r="D354" s="26">
        <f t="shared" si="31"/>
      </c>
      <c r="E354" s="26">
        <f t="shared" si="32"/>
      </c>
      <c r="F354" s="26">
        <f t="shared" si="33"/>
      </c>
      <c r="G354" s="18">
        <v>0</v>
      </c>
      <c r="H354" s="26">
        <f t="shared" si="34"/>
      </c>
      <c r="I354" s="19">
        <f t="shared" si="35"/>
      </c>
    </row>
    <row r="355" spans="3:9" ht="12.75">
      <c r="C355" s="1">
        <f t="shared" si="30"/>
      </c>
      <c r="D355" s="26">
        <f t="shared" si="31"/>
      </c>
      <c r="E355" s="26">
        <f t="shared" si="32"/>
      </c>
      <c r="F355" s="26">
        <f t="shared" si="33"/>
      </c>
      <c r="G355" s="18">
        <v>0</v>
      </c>
      <c r="H355" s="26">
        <f t="shared" si="34"/>
      </c>
      <c r="I355" s="19">
        <f t="shared" si="35"/>
      </c>
    </row>
    <row r="356" spans="3:9" ht="12.75">
      <c r="C356" s="1">
        <f t="shared" si="30"/>
      </c>
      <c r="D356" s="26">
        <f t="shared" si="31"/>
      </c>
      <c r="E356" s="26">
        <f t="shared" si="32"/>
      </c>
      <c r="F356" s="26">
        <f t="shared" si="33"/>
      </c>
      <c r="G356" s="18">
        <v>0</v>
      </c>
      <c r="H356" s="26">
        <f t="shared" si="34"/>
      </c>
      <c r="I356" s="19">
        <f t="shared" si="35"/>
      </c>
    </row>
    <row r="357" spans="3:9" ht="12.75">
      <c r="C357" s="1">
        <f t="shared" si="30"/>
      </c>
      <c r="D357" s="26">
        <f t="shared" si="31"/>
      </c>
      <c r="E357" s="26">
        <f t="shared" si="32"/>
      </c>
      <c r="F357" s="26">
        <f t="shared" si="33"/>
      </c>
      <c r="G357" s="18">
        <v>0</v>
      </c>
      <c r="H357" s="26">
        <f t="shared" si="34"/>
      </c>
      <c r="I357" s="19">
        <f t="shared" si="35"/>
      </c>
    </row>
    <row r="358" spans="3:9" ht="12.75">
      <c r="C358" s="1">
        <f t="shared" si="30"/>
      </c>
      <c r="D358" s="26">
        <f t="shared" si="31"/>
      </c>
      <c r="E358" s="26">
        <f t="shared" si="32"/>
      </c>
      <c r="F358" s="26">
        <f t="shared" si="33"/>
      </c>
      <c r="G358" s="18">
        <v>0</v>
      </c>
      <c r="H358" s="26">
        <f t="shared" si="34"/>
      </c>
      <c r="I358" s="19">
        <f t="shared" si="35"/>
      </c>
    </row>
    <row r="359" spans="3:9" ht="12.75">
      <c r="C359" s="1">
        <f t="shared" si="30"/>
      </c>
      <c r="D359" s="26">
        <f t="shared" si="31"/>
      </c>
      <c r="E359" s="26">
        <f t="shared" si="32"/>
      </c>
      <c r="F359" s="26">
        <f t="shared" si="33"/>
      </c>
      <c r="G359" s="18">
        <v>0</v>
      </c>
      <c r="H359" s="26">
        <f t="shared" si="34"/>
      </c>
      <c r="I359" s="19">
        <f t="shared" si="35"/>
      </c>
    </row>
    <row r="360" spans="3:9" ht="12.75">
      <c r="C360" s="1">
        <f t="shared" si="30"/>
      </c>
      <c r="D360" s="26">
        <f t="shared" si="31"/>
      </c>
      <c r="E360" s="26">
        <f t="shared" si="32"/>
      </c>
      <c r="F360" s="26">
        <f t="shared" si="33"/>
      </c>
      <c r="G360" s="18">
        <v>0</v>
      </c>
      <c r="H360" s="26">
        <f t="shared" si="34"/>
      </c>
      <c r="I360" s="19">
        <f t="shared" si="35"/>
      </c>
    </row>
    <row r="361" spans="3:9" ht="12.75">
      <c r="C361" s="1">
        <f t="shared" si="30"/>
      </c>
      <c r="D361" s="26">
        <f t="shared" si="31"/>
      </c>
      <c r="E361" s="26">
        <f t="shared" si="32"/>
      </c>
      <c r="F361" s="26">
        <f t="shared" si="33"/>
      </c>
      <c r="G361" s="18">
        <v>0</v>
      </c>
      <c r="H361" s="26">
        <f t="shared" si="34"/>
      </c>
      <c r="I361" s="19">
        <f t="shared" si="35"/>
      </c>
    </row>
    <row r="362" spans="3:9" ht="12.75">
      <c r="C362" s="1">
        <f t="shared" si="30"/>
      </c>
      <c r="D362" s="26">
        <f t="shared" si="31"/>
      </c>
      <c r="E362" s="26">
        <f t="shared" si="32"/>
      </c>
      <c r="F362" s="26">
        <f t="shared" si="33"/>
      </c>
      <c r="G362" s="18">
        <v>0</v>
      </c>
      <c r="H362" s="26">
        <f t="shared" si="34"/>
      </c>
      <c r="I362" s="19">
        <f t="shared" si="35"/>
      </c>
    </row>
    <row r="363" spans="3:9" ht="12.75">
      <c r="C363" s="1">
        <f t="shared" si="30"/>
      </c>
      <c r="D363" s="26">
        <f t="shared" si="31"/>
      </c>
      <c r="E363" s="26">
        <f t="shared" si="32"/>
      </c>
      <c r="F363" s="26">
        <f t="shared" si="33"/>
      </c>
      <c r="G363" s="18">
        <v>0</v>
      </c>
      <c r="H363" s="26">
        <f t="shared" si="34"/>
      </c>
      <c r="I363" s="19">
        <f t="shared" si="35"/>
      </c>
    </row>
    <row r="364" spans="3:9" ht="12.75">
      <c r="C364" s="1">
        <f t="shared" si="30"/>
      </c>
      <c r="D364" s="26">
        <f t="shared" si="31"/>
      </c>
      <c r="E364" s="26">
        <f t="shared" si="32"/>
      </c>
      <c r="F364" s="26">
        <f t="shared" si="33"/>
      </c>
      <c r="G364" s="18">
        <v>0</v>
      </c>
      <c r="H364" s="26">
        <f t="shared" si="34"/>
      </c>
      <c r="I364" s="19">
        <f t="shared" si="35"/>
      </c>
    </row>
    <row r="365" spans="3:9" ht="12.75">
      <c r="C365" s="1">
        <f t="shared" si="30"/>
      </c>
      <c r="D365" s="26">
        <f t="shared" si="31"/>
      </c>
      <c r="E365" s="26">
        <f t="shared" si="32"/>
      </c>
      <c r="F365" s="26">
        <f t="shared" si="33"/>
      </c>
      <c r="G365" s="18">
        <v>0</v>
      </c>
      <c r="H365" s="26">
        <f t="shared" si="34"/>
      </c>
      <c r="I365" s="19">
        <f t="shared" si="35"/>
      </c>
    </row>
    <row r="366" spans="3:9" ht="12.75">
      <c r="C366" s="1">
        <f t="shared" si="30"/>
      </c>
      <c r="D366" s="26">
        <f t="shared" si="31"/>
      </c>
      <c r="E366" s="26">
        <f t="shared" si="32"/>
      </c>
      <c r="F366" s="26">
        <f t="shared" si="33"/>
      </c>
      <c r="G366" s="18">
        <v>0</v>
      </c>
      <c r="H366" s="26">
        <f t="shared" si="34"/>
      </c>
      <c r="I366" s="19">
        <f t="shared" si="35"/>
      </c>
    </row>
    <row r="367" spans="3:9" ht="12.75">
      <c r="C367" s="1">
        <f t="shared" si="30"/>
      </c>
      <c r="D367" s="26">
        <f t="shared" si="31"/>
      </c>
      <c r="E367" s="26">
        <f t="shared" si="32"/>
      </c>
      <c r="F367" s="26">
        <f t="shared" si="33"/>
      </c>
      <c r="G367" s="18">
        <v>0</v>
      </c>
      <c r="H367" s="26">
        <f t="shared" si="34"/>
      </c>
      <c r="I367" s="19">
        <f t="shared" si="35"/>
      </c>
    </row>
    <row r="368" spans="3:9" ht="12.75">
      <c r="C368" s="1">
        <f t="shared" si="30"/>
      </c>
      <c r="D368" s="26">
        <f t="shared" si="31"/>
      </c>
      <c r="E368" s="26">
        <f t="shared" si="32"/>
      </c>
      <c r="F368" s="26">
        <f t="shared" si="33"/>
      </c>
      <c r="G368" s="18">
        <v>0</v>
      </c>
      <c r="H368" s="26">
        <f t="shared" si="34"/>
      </c>
      <c r="I368" s="19">
        <f t="shared" si="35"/>
      </c>
    </row>
    <row r="369" spans="3:9" ht="12.75">
      <c r="C369" s="1">
        <f t="shared" si="30"/>
      </c>
      <c r="D369" s="26">
        <f t="shared" si="31"/>
      </c>
      <c r="E369" s="26">
        <f t="shared" si="32"/>
      </c>
      <c r="F369" s="26">
        <f t="shared" si="33"/>
      </c>
      <c r="G369" s="18">
        <v>0</v>
      </c>
      <c r="H369" s="26">
        <f t="shared" si="34"/>
      </c>
      <c r="I369" s="19">
        <f t="shared" si="35"/>
      </c>
    </row>
    <row r="370" spans="3:9" ht="12.75">
      <c r="C370" s="1">
        <f t="shared" si="30"/>
      </c>
      <c r="D370" s="26">
        <f t="shared" si="31"/>
      </c>
      <c r="E370" s="26">
        <f t="shared" si="32"/>
      </c>
      <c r="F370" s="26">
        <f t="shared" si="33"/>
      </c>
      <c r="G370" s="18">
        <v>0</v>
      </c>
      <c r="H370" s="26">
        <f t="shared" si="34"/>
      </c>
      <c r="I370" s="19">
        <f t="shared" si="35"/>
      </c>
    </row>
    <row r="371" spans="3:9" ht="12.75">
      <c r="C371" s="1">
        <f t="shared" si="30"/>
      </c>
      <c r="D371" s="26">
        <f t="shared" si="31"/>
      </c>
      <c r="E371" s="26">
        <f t="shared" si="32"/>
      </c>
      <c r="F371" s="26">
        <f t="shared" si="33"/>
      </c>
      <c r="G371" s="18"/>
      <c r="H371" s="26">
        <f t="shared" si="34"/>
      </c>
      <c r="I371" s="19">
        <f t="shared" si="35"/>
      </c>
    </row>
    <row r="372" spans="3:9" ht="12.75">
      <c r="C372" s="1">
        <f t="shared" si="30"/>
      </c>
      <c r="D372" s="26">
        <f t="shared" si="31"/>
      </c>
      <c r="E372" s="26">
        <f t="shared" si="32"/>
      </c>
      <c r="F372" s="26">
        <f t="shared" si="33"/>
      </c>
      <c r="G372" s="18"/>
      <c r="H372" s="26">
        <f t="shared" si="34"/>
      </c>
      <c r="I372" s="19">
        <f t="shared" si="35"/>
      </c>
    </row>
    <row r="373" spans="3:9" ht="12.75">
      <c r="C373" s="1">
        <f t="shared" si="30"/>
      </c>
      <c r="D373" s="26">
        <f t="shared" si="31"/>
      </c>
      <c r="E373" s="26">
        <f t="shared" si="32"/>
      </c>
      <c r="F373" s="26">
        <f t="shared" si="33"/>
      </c>
      <c r="G373" s="18"/>
      <c r="H373" s="26">
        <f t="shared" si="34"/>
      </c>
      <c r="I373" s="19">
        <f t="shared" si="35"/>
      </c>
    </row>
    <row r="374" spans="3:9" ht="12.75">
      <c r="C374" s="1">
        <f t="shared" si="30"/>
      </c>
      <c r="D374" s="26">
        <f t="shared" si="31"/>
      </c>
      <c r="E374" s="26">
        <f t="shared" si="32"/>
      </c>
      <c r="F374" s="26">
        <f t="shared" si="33"/>
      </c>
      <c r="G374" s="18"/>
      <c r="H374" s="26">
        <f t="shared" si="34"/>
      </c>
      <c r="I374" s="17">
        <f t="shared" si="35"/>
      </c>
    </row>
    <row r="375" spans="3:9" ht="12.75">
      <c r="C375" s="1">
        <f t="shared" si="30"/>
      </c>
      <c r="D375" s="26">
        <f t="shared" si="31"/>
      </c>
      <c r="E375" s="26">
        <f t="shared" si="32"/>
      </c>
      <c r="F375" s="26">
        <f t="shared" si="33"/>
      </c>
      <c r="G375" s="18"/>
      <c r="H375" s="26">
        <f t="shared" si="34"/>
      </c>
      <c r="I375" s="17">
        <f t="shared" si="35"/>
      </c>
    </row>
    <row r="376" spans="3:9" ht="12.75">
      <c r="C376" s="1">
        <f t="shared" si="30"/>
      </c>
      <c r="D376" s="26">
        <f t="shared" si="31"/>
      </c>
      <c r="E376" s="26">
        <f t="shared" si="32"/>
      </c>
      <c r="F376" s="26">
        <f t="shared" si="33"/>
      </c>
      <c r="G376" s="18"/>
      <c r="H376" s="26">
        <f t="shared" si="34"/>
      </c>
      <c r="I376" s="17">
        <f t="shared" si="35"/>
      </c>
    </row>
    <row r="377" spans="3:9" ht="12.75">
      <c r="C377" s="1">
        <f t="shared" si="30"/>
      </c>
      <c r="D377" s="26">
        <f t="shared" si="31"/>
      </c>
      <c r="E377" s="26">
        <f t="shared" si="32"/>
      </c>
      <c r="F377" s="26">
        <f t="shared" si="33"/>
      </c>
      <c r="G377" s="18"/>
      <c r="H377" s="26">
        <f t="shared" si="34"/>
      </c>
      <c r="I377" s="17">
        <f t="shared" si="35"/>
      </c>
    </row>
    <row r="378" spans="3:9" ht="12.75">
      <c r="C378" s="1">
        <f t="shared" si="30"/>
      </c>
      <c r="D378" s="26">
        <f t="shared" si="31"/>
      </c>
      <c r="E378" s="26">
        <f t="shared" si="32"/>
      </c>
      <c r="F378" s="26">
        <f t="shared" si="33"/>
      </c>
      <c r="G378" s="18"/>
      <c r="H378" s="26">
        <f t="shared" si="34"/>
      </c>
      <c r="I378" s="17">
        <f t="shared" si="35"/>
      </c>
    </row>
    <row r="379" spans="3:9" ht="12.75">
      <c r="C379" s="1">
        <f t="shared" si="30"/>
      </c>
      <c r="D379" s="26">
        <f t="shared" si="31"/>
      </c>
      <c r="E379" s="26">
        <f t="shared" si="32"/>
      </c>
      <c r="F379" s="26">
        <f t="shared" si="33"/>
      </c>
      <c r="G379" s="18"/>
      <c r="H379" s="26">
        <f t="shared" si="34"/>
      </c>
      <c r="I379" s="17">
        <f t="shared" si="35"/>
      </c>
    </row>
    <row r="380" spans="3:9" ht="12.75">
      <c r="C380" s="1">
        <f t="shared" si="30"/>
      </c>
      <c r="D380" s="26">
        <f t="shared" si="31"/>
      </c>
      <c r="E380" s="26">
        <f t="shared" si="32"/>
      </c>
      <c r="F380" s="26">
        <f t="shared" si="33"/>
      </c>
      <c r="G380" s="18"/>
      <c r="H380" s="26">
        <f t="shared" si="34"/>
      </c>
      <c r="I380" s="17">
        <f t="shared" si="35"/>
      </c>
    </row>
    <row r="381" spans="3:9" ht="12.75">
      <c r="C381" s="1">
        <f t="shared" si="30"/>
      </c>
      <c r="D381" s="26">
        <f t="shared" si="31"/>
      </c>
      <c r="E381" s="26">
        <f t="shared" si="32"/>
      </c>
      <c r="F381" s="26">
        <f t="shared" si="33"/>
      </c>
      <c r="G381" s="18"/>
      <c r="H381" s="26">
        <f t="shared" si="34"/>
      </c>
      <c r="I381" s="17">
        <f t="shared" si="35"/>
      </c>
    </row>
    <row r="382" spans="3:9" ht="12.75">
      <c r="C382" s="1">
        <f t="shared" si="30"/>
      </c>
      <c r="D382" s="26">
        <f t="shared" si="31"/>
      </c>
      <c r="E382" s="26">
        <f t="shared" si="32"/>
      </c>
      <c r="F382" s="26">
        <f t="shared" si="33"/>
      </c>
      <c r="G382" s="18"/>
      <c r="H382" s="26">
        <f t="shared" si="34"/>
      </c>
      <c r="I382" s="17">
        <f t="shared" si="35"/>
      </c>
    </row>
    <row r="383" spans="3:9" ht="12.75">
      <c r="C383" s="1">
        <f t="shared" si="30"/>
      </c>
      <c r="D383" s="26">
        <f t="shared" si="31"/>
      </c>
      <c r="E383" s="26">
        <f t="shared" si="32"/>
      </c>
      <c r="F383" s="26">
        <f t="shared" si="33"/>
      </c>
      <c r="G383" s="18"/>
      <c r="H383" s="26">
        <f t="shared" si="34"/>
      </c>
      <c r="I383" s="17">
        <f t="shared" si="35"/>
      </c>
    </row>
    <row r="384" spans="3:9" ht="12.75">
      <c r="C384" s="1">
        <f t="shared" si="30"/>
      </c>
      <c r="D384" s="26">
        <f t="shared" si="31"/>
      </c>
      <c r="E384" s="26">
        <f t="shared" si="32"/>
      </c>
      <c r="F384" s="26">
        <f t="shared" si="33"/>
      </c>
      <c r="G384" s="18"/>
      <c r="H384" s="26">
        <f t="shared" si="34"/>
      </c>
      <c r="I384" s="17">
        <f t="shared" si="35"/>
      </c>
    </row>
    <row r="385" spans="3:9" ht="12.75">
      <c r="C385" s="1">
        <f t="shared" si="30"/>
      </c>
      <c r="D385" s="26">
        <f t="shared" si="31"/>
      </c>
      <c r="E385" s="26">
        <f t="shared" si="32"/>
      </c>
      <c r="F385" s="26">
        <f t="shared" si="33"/>
      </c>
      <c r="G385" s="18"/>
      <c r="H385" s="26">
        <f t="shared" si="34"/>
      </c>
      <c r="I385" s="17">
        <f t="shared" si="35"/>
      </c>
    </row>
    <row r="386" spans="3:9" ht="12.75">
      <c r="C386" s="1">
        <f t="shared" si="30"/>
      </c>
      <c r="D386" s="26">
        <f t="shared" si="31"/>
      </c>
      <c r="E386" s="26">
        <f t="shared" si="32"/>
      </c>
      <c r="F386" s="26">
        <f t="shared" si="33"/>
      </c>
      <c r="G386" s="18"/>
      <c r="H386" s="26">
        <f t="shared" si="34"/>
      </c>
      <c r="I386" s="17">
        <f t="shared" si="35"/>
      </c>
    </row>
    <row r="387" spans="3:9" ht="12.75">
      <c r="C387" s="1">
        <f t="shared" si="30"/>
      </c>
      <c r="D387" s="26">
        <f t="shared" si="31"/>
      </c>
      <c r="E387" s="26">
        <f t="shared" si="32"/>
      </c>
      <c r="F387" s="26">
        <f t="shared" si="33"/>
      </c>
      <c r="G387" s="18"/>
      <c r="H387" s="26">
        <f t="shared" si="34"/>
      </c>
      <c r="I387" s="17">
        <f t="shared" si="35"/>
      </c>
    </row>
    <row r="388" spans="3:9" ht="12.75">
      <c r="C388" s="1">
        <f t="shared" si="30"/>
      </c>
      <c r="D388" s="26">
        <f t="shared" si="31"/>
      </c>
      <c r="E388" s="26">
        <f t="shared" si="32"/>
      </c>
      <c r="F388" s="26">
        <f t="shared" si="33"/>
      </c>
      <c r="G388" s="18"/>
      <c r="H388" s="26">
        <f t="shared" si="34"/>
      </c>
      <c r="I388" s="17">
        <f t="shared" si="35"/>
      </c>
    </row>
    <row r="389" spans="3:9" ht="12.75">
      <c r="C389" s="1">
        <f t="shared" si="30"/>
      </c>
      <c r="D389" s="26">
        <f t="shared" si="31"/>
      </c>
      <c r="E389" s="26">
        <f t="shared" si="32"/>
      </c>
      <c r="F389" s="26">
        <f t="shared" si="33"/>
      </c>
      <c r="G389" s="18"/>
      <c r="H389" s="26">
        <f t="shared" si="34"/>
      </c>
      <c r="I389" s="17">
        <f t="shared" si="35"/>
      </c>
    </row>
    <row r="390" spans="3:9" ht="12.75">
      <c r="C390" s="1">
        <f t="shared" si="30"/>
      </c>
      <c r="D390" s="26">
        <f t="shared" si="31"/>
      </c>
      <c r="E390" s="26">
        <f t="shared" si="32"/>
      </c>
      <c r="F390" s="26">
        <f t="shared" si="33"/>
      </c>
      <c r="G390" s="18"/>
      <c r="H390" s="26">
        <f t="shared" si="34"/>
      </c>
      <c r="I390" s="17">
        <f t="shared" si="35"/>
      </c>
    </row>
    <row r="391" spans="3:9" ht="12.75">
      <c r="C391" s="1">
        <f t="shared" si="30"/>
      </c>
      <c r="D391" s="26">
        <f t="shared" si="31"/>
      </c>
      <c r="E391" s="26">
        <f t="shared" si="32"/>
      </c>
      <c r="F391" s="26">
        <f t="shared" si="33"/>
      </c>
      <c r="G391" s="18"/>
      <c r="H391" s="26">
        <f t="shared" si="34"/>
      </c>
      <c r="I391" s="17">
        <f t="shared" si="35"/>
      </c>
    </row>
    <row r="392" spans="3:9" ht="12.75">
      <c r="C392" s="1">
        <f t="shared" si="30"/>
      </c>
      <c r="D392" s="26">
        <f t="shared" si="31"/>
      </c>
      <c r="E392" s="26">
        <f t="shared" si="32"/>
      </c>
      <c r="F392" s="26">
        <f t="shared" si="33"/>
      </c>
      <c r="G392" s="18"/>
      <c r="H392" s="26">
        <f t="shared" si="34"/>
      </c>
      <c r="I392" s="17">
        <f t="shared" si="35"/>
      </c>
    </row>
    <row r="393" spans="3:9" ht="12.75">
      <c r="C393" s="1">
        <f t="shared" si="30"/>
      </c>
      <c r="D393" s="26">
        <f t="shared" si="31"/>
      </c>
      <c r="E393" s="26">
        <f t="shared" si="32"/>
      </c>
      <c r="F393" s="26">
        <f t="shared" si="33"/>
      </c>
      <c r="G393" s="18"/>
      <c r="H393" s="26">
        <f t="shared" si="34"/>
      </c>
      <c r="I393" s="17">
        <f t="shared" si="35"/>
      </c>
    </row>
    <row r="394" spans="3:9" ht="12.75">
      <c r="C394" s="1">
        <f t="shared" si="30"/>
      </c>
      <c r="D394" s="26">
        <f t="shared" si="31"/>
      </c>
      <c r="E394" s="26">
        <f t="shared" si="32"/>
      </c>
      <c r="F394" s="26">
        <f t="shared" si="33"/>
      </c>
      <c r="G394" s="18"/>
      <c r="H394" s="26">
        <f t="shared" si="34"/>
      </c>
      <c r="I394" s="17">
        <f t="shared" si="35"/>
      </c>
    </row>
    <row r="395" spans="3:9" ht="12.75">
      <c r="C395" s="1">
        <f aca="true" t="shared" si="36" ref="C395:C458">IF(AND(H394&lt;&gt;"",H394&gt;0),C394+1,REPT(,1))</f>
      </c>
      <c r="D395" s="26">
        <f aca="true" t="shared" si="37" ref="D395:D458">IF(AND(H394&lt;&gt;"",H394&gt;0),IF($D$5&lt;=H394,$D$5,H394),REPT(,1))</f>
      </c>
      <c r="E395" s="26">
        <f aca="true" t="shared" si="38" ref="E395:E458">IF(AND(H394&lt;&gt;"",H394&gt;0),$D$6/12*H394,REPT(,1))</f>
      </c>
      <c r="F395" s="26">
        <f aca="true" t="shared" si="39" ref="F395:F458">IF(AND(H394&lt;&gt;"",H394&gt;0),D395-E395,REPT(,1))</f>
      </c>
      <c r="G395" s="18"/>
      <c r="H395" s="26">
        <f aca="true" t="shared" si="40" ref="H395:H458">IF(AND(H394&lt;&gt;"",H394&gt;0),IF(D395-H394&lt;0,H394-F395-G395,D395-H394),REPT(,1))</f>
      </c>
      <c r="I395" s="17">
        <f t="shared" si="35"/>
      </c>
    </row>
    <row r="396" spans="3:9" ht="12.75">
      <c r="C396" s="1">
        <f t="shared" si="36"/>
      </c>
      <c r="D396" s="26">
        <f t="shared" si="37"/>
      </c>
      <c r="E396" s="26">
        <f t="shared" si="38"/>
      </c>
      <c r="F396" s="26">
        <f t="shared" si="39"/>
      </c>
      <c r="G396" s="18"/>
      <c r="H396" s="26">
        <f t="shared" si="40"/>
      </c>
      <c r="I396" s="17">
        <f t="shared" si="35"/>
      </c>
    </row>
    <row r="397" spans="3:9" ht="12.75">
      <c r="C397" s="1">
        <f t="shared" si="36"/>
      </c>
      <c r="D397" s="26">
        <f t="shared" si="37"/>
      </c>
      <c r="E397" s="26">
        <f t="shared" si="38"/>
      </c>
      <c r="F397" s="26">
        <f t="shared" si="39"/>
      </c>
      <c r="G397" s="18"/>
      <c r="H397" s="26">
        <f t="shared" si="40"/>
      </c>
      <c r="I397" s="17">
        <f aca="true" t="shared" si="41" ref="I397:I460">IF(ISERROR(E397+I396),"",E397+I396)</f>
      </c>
    </row>
    <row r="398" spans="3:9" ht="12.75">
      <c r="C398" s="1">
        <f t="shared" si="36"/>
      </c>
      <c r="D398" s="26">
        <f t="shared" si="37"/>
      </c>
      <c r="E398" s="26">
        <f t="shared" si="38"/>
      </c>
      <c r="F398" s="26">
        <f t="shared" si="39"/>
      </c>
      <c r="G398" s="18"/>
      <c r="H398" s="26">
        <f t="shared" si="40"/>
      </c>
      <c r="I398" s="17">
        <f t="shared" si="41"/>
      </c>
    </row>
    <row r="399" spans="3:9" ht="12.75">
      <c r="C399" s="1">
        <f t="shared" si="36"/>
      </c>
      <c r="D399" s="26">
        <f t="shared" si="37"/>
      </c>
      <c r="E399" s="26">
        <f t="shared" si="38"/>
      </c>
      <c r="F399" s="26">
        <f t="shared" si="39"/>
      </c>
      <c r="G399" s="18"/>
      <c r="H399" s="26">
        <f t="shared" si="40"/>
      </c>
      <c r="I399" s="17">
        <f t="shared" si="41"/>
      </c>
    </row>
    <row r="400" spans="3:9" ht="12.75">
      <c r="C400" s="1">
        <f t="shared" si="36"/>
      </c>
      <c r="D400" s="26">
        <f t="shared" si="37"/>
      </c>
      <c r="E400" s="26">
        <f t="shared" si="38"/>
      </c>
      <c r="F400" s="26">
        <f t="shared" si="39"/>
      </c>
      <c r="G400" s="18"/>
      <c r="H400" s="26">
        <f t="shared" si="40"/>
      </c>
      <c r="I400" s="17">
        <f t="shared" si="41"/>
      </c>
    </row>
    <row r="401" spans="3:9" ht="12.75">
      <c r="C401" s="1">
        <f t="shared" si="36"/>
      </c>
      <c r="D401" s="26">
        <f t="shared" si="37"/>
      </c>
      <c r="E401" s="26">
        <f t="shared" si="38"/>
      </c>
      <c r="F401" s="26">
        <f t="shared" si="39"/>
      </c>
      <c r="G401" s="18"/>
      <c r="H401" s="26">
        <f t="shared" si="40"/>
      </c>
      <c r="I401" s="17">
        <f t="shared" si="41"/>
      </c>
    </row>
    <row r="402" spans="3:9" ht="12.75">
      <c r="C402" s="1">
        <f t="shared" si="36"/>
      </c>
      <c r="D402" s="26">
        <f t="shared" si="37"/>
      </c>
      <c r="E402" s="26">
        <f t="shared" si="38"/>
      </c>
      <c r="F402" s="26">
        <f t="shared" si="39"/>
      </c>
      <c r="G402" s="18"/>
      <c r="H402" s="26">
        <f t="shared" si="40"/>
      </c>
      <c r="I402" s="17">
        <f t="shared" si="41"/>
      </c>
    </row>
    <row r="403" spans="3:9" ht="12.75">
      <c r="C403" s="1">
        <f t="shared" si="36"/>
      </c>
      <c r="D403" s="26">
        <f t="shared" si="37"/>
      </c>
      <c r="E403" s="26">
        <f t="shared" si="38"/>
      </c>
      <c r="F403" s="26">
        <f t="shared" si="39"/>
      </c>
      <c r="G403" s="18"/>
      <c r="H403" s="26">
        <f t="shared" si="40"/>
      </c>
      <c r="I403" s="17">
        <f t="shared" si="41"/>
      </c>
    </row>
    <row r="404" spans="3:9" ht="12.75">
      <c r="C404" s="1">
        <f t="shared" si="36"/>
      </c>
      <c r="D404" s="26">
        <f t="shared" si="37"/>
      </c>
      <c r="E404" s="26">
        <f t="shared" si="38"/>
      </c>
      <c r="F404" s="26">
        <f t="shared" si="39"/>
      </c>
      <c r="G404" s="18"/>
      <c r="H404" s="26">
        <f t="shared" si="40"/>
      </c>
      <c r="I404" s="17">
        <f t="shared" si="41"/>
      </c>
    </row>
    <row r="405" spans="3:9" ht="12.75">
      <c r="C405" s="1">
        <f t="shared" si="36"/>
      </c>
      <c r="D405" s="26">
        <f t="shared" si="37"/>
      </c>
      <c r="E405" s="26">
        <f t="shared" si="38"/>
      </c>
      <c r="F405" s="26">
        <f t="shared" si="39"/>
      </c>
      <c r="G405" s="18"/>
      <c r="H405" s="26">
        <f t="shared" si="40"/>
      </c>
      <c r="I405" s="17">
        <f t="shared" si="41"/>
      </c>
    </row>
    <row r="406" spans="3:9" ht="12.75">
      <c r="C406" s="1">
        <f t="shared" si="36"/>
      </c>
      <c r="D406" s="26">
        <f t="shared" si="37"/>
      </c>
      <c r="E406" s="26">
        <f t="shared" si="38"/>
      </c>
      <c r="F406" s="26">
        <f t="shared" si="39"/>
      </c>
      <c r="G406" s="18"/>
      <c r="H406" s="26">
        <f t="shared" si="40"/>
      </c>
      <c r="I406" s="17">
        <f t="shared" si="41"/>
      </c>
    </row>
    <row r="407" spans="3:9" ht="12.75">
      <c r="C407" s="1">
        <f t="shared" si="36"/>
      </c>
      <c r="D407" s="26">
        <f t="shared" si="37"/>
      </c>
      <c r="E407" s="26">
        <f t="shared" si="38"/>
      </c>
      <c r="F407" s="26">
        <f t="shared" si="39"/>
      </c>
      <c r="G407" s="18"/>
      <c r="H407" s="26">
        <f t="shared" si="40"/>
      </c>
      <c r="I407" s="17">
        <f t="shared" si="41"/>
      </c>
    </row>
    <row r="408" spans="3:9" ht="12.75">
      <c r="C408" s="1">
        <f t="shared" si="36"/>
      </c>
      <c r="D408" s="26">
        <f t="shared" si="37"/>
      </c>
      <c r="E408" s="26">
        <f t="shared" si="38"/>
      </c>
      <c r="F408" s="26">
        <f t="shared" si="39"/>
      </c>
      <c r="G408" s="18"/>
      <c r="H408" s="26">
        <f t="shared" si="40"/>
      </c>
      <c r="I408" s="17">
        <f t="shared" si="41"/>
      </c>
    </row>
    <row r="409" spans="3:9" ht="12.75">
      <c r="C409" s="1">
        <f t="shared" si="36"/>
      </c>
      <c r="D409" s="26">
        <f t="shared" si="37"/>
      </c>
      <c r="E409" s="26">
        <f t="shared" si="38"/>
      </c>
      <c r="F409" s="26">
        <f t="shared" si="39"/>
      </c>
      <c r="G409" s="18"/>
      <c r="H409" s="26">
        <f t="shared" si="40"/>
      </c>
      <c r="I409" s="17">
        <f t="shared" si="41"/>
      </c>
    </row>
    <row r="410" spans="3:9" ht="12.75">
      <c r="C410" s="1">
        <f t="shared" si="36"/>
      </c>
      <c r="D410" s="26">
        <f t="shared" si="37"/>
      </c>
      <c r="E410" s="26">
        <f t="shared" si="38"/>
      </c>
      <c r="F410" s="26">
        <f t="shared" si="39"/>
      </c>
      <c r="G410" s="18"/>
      <c r="H410" s="26">
        <f t="shared" si="40"/>
      </c>
      <c r="I410" s="17">
        <f t="shared" si="41"/>
      </c>
    </row>
    <row r="411" spans="3:9" ht="12.75">
      <c r="C411" s="1">
        <f t="shared" si="36"/>
      </c>
      <c r="D411" s="26">
        <f t="shared" si="37"/>
      </c>
      <c r="E411" s="26">
        <f t="shared" si="38"/>
      </c>
      <c r="F411" s="26">
        <f t="shared" si="39"/>
      </c>
      <c r="G411" s="18"/>
      <c r="H411" s="26">
        <f t="shared" si="40"/>
      </c>
      <c r="I411" s="17">
        <f t="shared" si="41"/>
      </c>
    </row>
    <row r="412" spans="3:9" ht="12.75">
      <c r="C412" s="1">
        <f t="shared" si="36"/>
      </c>
      <c r="D412" s="26">
        <f t="shared" si="37"/>
      </c>
      <c r="E412" s="26">
        <f t="shared" si="38"/>
      </c>
      <c r="F412" s="26">
        <f t="shared" si="39"/>
      </c>
      <c r="G412" s="18"/>
      <c r="H412" s="26">
        <f t="shared" si="40"/>
      </c>
      <c r="I412" s="17">
        <f t="shared" si="41"/>
      </c>
    </row>
    <row r="413" spans="3:9" ht="12.75">
      <c r="C413" s="1">
        <f t="shared" si="36"/>
      </c>
      <c r="D413" s="26">
        <f t="shared" si="37"/>
      </c>
      <c r="E413" s="26">
        <f t="shared" si="38"/>
      </c>
      <c r="F413" s="26">
        <f t="shared" si="39"/>
      </c>
      <c r="G413" s="18"/>
      <c r="H413" s="26">
        <f t="shared" si="40"/>
      </c>
      <c r="I413" s="17">
        <f t="shared" si="41"/>
      </c>
    </row>
    <row r="414" spans="3:9" ht="12.75">
      <c r="C414" s="1">
        <f t="shared" si="36"/>
      </c>
      <c r="D414" s="26">
        <f t="shared" si="37"/>
      </c>
      <c r="E414" s="26">
        <f t="shared" si="38"/>
      </c>
      <c r="F414" s="26">
        <f t="shared" si="39"/>
      </c>
      <c r="G414" s="18"/>
      <c r="H414" s="26">
        <f t="shared" si="40"/>
      </c>
      <c r="I414" s="17">
        <f t="shared" si="41"/>
      </c>
    </row>
    <row r="415" spans="3:9" ht="12.75">
      <c r="C415" s="1">
        <f t="shared" si="36"/>
      </c>
      <c r="D415" s="26">
        <f t="shared" si="37"/>
      </c>
      <c r="E415" s="26">
        <f t="shared" si="38"/>
      </c>
      <c r="F415" s="26">
        <f t="shared" si="39"/>
      </c>
      <c r="G415" s="18"/>
      <c r="H415" s="26">
        <f t="shared" si="40"/>
      </c>
      <c r="I415" s="17">
        <f t="shared" si="41"/>
      </c>
    </row>
    <row r="416" spans="3:9" ht="12.75">
      <c r="C416" s="1">
        <f t="shared" si="36"/>
      </c>
      <c r="D416" s="26">
        <f t="shared" si="37"/>
      </c>
      <c r="E416" s="26">
        <f t="shared" si="38"/>
      </c>
      <c r="F416" s="26">
        <f t="shared" si="39"/>
      </c>
      <c r="G416" s="18"/>
      <c r="H416" s="26">
        <f t="shared" si="40"/>
      </c>
      <c r="I416" s="17">
        <f t="shared" si="41"/>
      </c>
    </row>
    <row r="417" spans="3:9" ht="12.75">
      <c r="C417" s="1">
        <f t="shared" si="36"/>
      </c>
      <c r="D417" s="26">
        <f t="shared" si="37"/>
      </c>
      <c r="E417" s="26">
        <f t="shared" si="38"/>
      </c>
      <c r="F417" s="26">
        <f t="shared" si="39"/>
      </c>
      <c r="G417" s="18"/>
      <c r="H417" s="26">
        <f t="shared" si="40"/>
      </c>
      <c r="I417" s="17">
        <f t="shared" si="41"/>
      </c>
    </row>
    <row r="418" spans="3:9" ht="12.75">
      <c r="C418" s="1">
        <f t="shared" si="36"/>
      </c>
      <c r="D418" s="26">
        <f t="shared" si="37"/>
      </c>
      <c r="E418" s="26">
        <f t="shared" si="38"/>
      </c>
      <c r="F418" s="26">
        <f t="shared" si="39"/>
      </c>
      <c r="G418" s="18"/>
      <c r="H418" s="26">
        <f t="shared" si="40"/>
      </c>
      <c r="I418" s="17">
        <f t="shared" si="41"/>
      </c>
    </row>
    <row r="419" spans="3:9" ht="12.75">
      <c r="C419" s="1">
        <f t="shared" si="36"/>
      </c>
      <c r="D419" s="26">
        <f t="shared" si="37"/>
      </c>
      <c r="E419" s="26">
        <f t="shared" si="38"/>
      </c>
      <c r="F419" s="26">
        <f t="shared" si="39"/>
      </c>
      <c r="G419" s="18"/>
      <c r="H419" s="26">
        <f t="shared" si="40"/>
      </c>
      <c r="I419" s="17">
        <f t="shared" si="41"/>
      </c>
    </row>
    <row r="420" spans="3:9" ht="12.75">
      <c r="C420" s="1">
        <f t="shared" si="36"/>
      </c>
      <c r="D420" s="26">
        <f t="shared" si="37"/>
      </c>
      <c r="E420" s="26">
        <f t="shared" si="38"/>
      </c>
      <c r="F420" s="26">
        <f t="shared" si="39"/>
      </c>
      <c r="G420" s="18"/>
      <c r="H420" s="26">
        <f t="shared" si="40"/>
      </c>
      <c r="I420" s="17">
        <f t="shared" si="41"/>
      </c>
    </row>
    <row r="421" spans="3:9" ht="12.75">
      <c r="C421" s="1">
        <f t="shared" si="36"/>
      </c>
      <c r="D421" s="26">
        <f t="shared" si="37"/>
      </c>
      <c r="E421" s="26">
        <f t="shared" si="38"/>
      </c>
      <c r="F421" s="26">
        <f t="shared" si="39"/>
      </c>
      <c r="G421" s="18"/>
      <c r="H421" s="26">
        <f t="shared" si="40"/>
      </c>
      <c r="I421" s="17">
        <f t="shared" si="41"/>
      </c>
    </row>
    <row r="422" spans="3:9" ht="12.75">
      <c r="C422" s="1">
        <f t="shared" si="36"/>
      </c>
      <c r="D422" s="26">
        <f t="shared" si="37"/>
      </c>
      <c r="E422" s="26">
        <f t="shared" si="38"/>
      </c>
      <c r="F422" s="26">
        <f t="shared" si="39"/>
      </c>
      <c r="G422" s="18"/>
      <c r="H422" s="26">
        <f t="shared" si="40"/>
      </c>
      <c r="I422" s="17">
        <f t="shared" si="41"/>
      </c>
    </row>
    <row r="423" spans="3:9" ht="12.75">
      <c r="C423" s="1">
        <f t="shared" si="36"/>
      </c>
      <c r="D423" s="26">
        <f t="shared" si="37"/>
      </c>
      <c r="E423" s="26">
        <f t="shared" si="38"/>
      </c>
      <c r="F423" s="26">
        <f t="shared" si="39"/>
      </c>
      <c r="G423" s="18"/>
      <c r="H423" s="26">
        <f t="shared" si="40"/>
      </c>
      <c r="I423" s="17">
        <f t="shared" si="41"/>
      </c>
    </row>
    <row r="424" spans="3:9" ht="12.75">
      <c r="C424" s="1">
        <f t="shared" si="36"/>
      </c>
      <c r="D424" s="26">
        <f t="shared" si="37"/>
      </c>
      <c r="E424" s="26">
        <f t="shared" si="38"/>
      </c>
      <c r="F424" s="26">
        <f t="shared" si="39"/>
      </c>
      <c r="G424" s="18"/>
      <c r="H424" s="26">
        <f t="shared" si="40"/>
      </c>
      <c r="I424" s="17">
        <f t="shared" si="41"/>
      </c>
    </row>
    <row r="425" spans="3:9" ht="12.75">
      <c r="C425" s="1">
        <f t="shared" si="36"/>
      </c>
      <c r="D425" s="26">
        <f t="shared" si="37"/>
      </c>
      <c r="E425" s="26">
        <f t="shared" si="38"/>
      </c>
      <c r="F425" s="26">
        <f t="shared" si="39"/>
      </c>
      <c r="G425" s="18"/>
      <c r="H425" s="26">
        <f t="shared" si="40"/>
      </c>
      <c r="I425" s="17">
        <f t="shared" si="41"/>
      </c>
    </row>
    <row r="426" spans="3:9" ht="12.75">
      <c r="C426" s="1">
        <f t="shared" si="36"/>
      </c>
      <c r="D426" s="26">
        <f t="shared" si="37"/>
      </c>
      <c r="E426" s="26">
        <f t="shared" si="38"/>
      </c>
      <c r="F426" s="26">
        <f t="shared" si="39"/>
      </c>
      <c r="G426" s="18"/>
      <c r="H426" s="26">
        <f t="shared" si="40"/>
      </c>
      <c r="I426" s="17">
        <f t="shared" si="41"/>
      </c>
    </row>
    <row r="427" spans="3:9" ht="12.75">
      <c r="C427" s="1">
        <f t="shared" si="36"/>
      </c>
      <c r="D427" s="26">
        <f t="shared" si="37"/>
      </c>
      <c r="E427" s="26">
        <f t="shared" si="38"/>
      </c>
      <c r="F427" s="26">
        <f t="shared" si="39"/>
      </c>
      <c r="G427" s="18"/>
      <c r="H427" s="26">
        <f t="shared" si="40"/>
      </c>
      <c r="I427" s="17">
        <f t="shared" si="41"/>
      </c>
    </row>
    <row r="428" spans="3:9" ht="12.75">
      <c r="C428" s="1">
        <f t="shared" si="36"/>
      </c>
      <c r="D428" s="26">
        <f t="shared" si="37"/>
      </c>
      <c r="E428" s="26">
        <f t="shared" si="38"/>
      </c>
      <c r="F428" s="26">
        <f t="shared" si="39"/>
      </c>
      <c r="G428" s="18"/>
      <c r="H428" s="26">
        <f t="shared" si="40"/>
      </c>
      <c r="I428" s="17">
        <f t="shared" si="41"/>
      </c>
    </row>
    <row r="429" spans="3:9" ht="12.75">
      <c r="C429" s="1">
        <f t="shared" si="36"/>
      </c>
      <c r="D429" s="26">
        <f t="shared" si="37"/>
      </c>
      <c r="E429" s="26">
        <f t="shared" si="38"/>
      </c>
      <c r="F429" s="26">
        <f t="shared" si="39"/>
      </c>
      <c r="G429" s="18"/>
      <c r="H429" s="26">
        <f t="shared" si="40"/>
      </c>
      <c r="I429" s="17">
        <f t="shared" si="41"/>
      </c>
    </row>
    <row r="430" spans="3:9" ht="12.75">
      <c r="C430" s="1">
        <f t="shared" si="36"/>
      </c>
      <c r="D430" s="26">
        <f t="shared" si="37"/>
      </c>
      <c r="E430" s="26">
        <f t="shared" si="38"/>
      </c>
      <c r="F430" s="26">
        <f t="shared" si="39"/>
      </c>
      <c r="G430" s="18"/>
      <c r="H430" s="26">
        <f t="shared" si="40"/>
      </c>
      <c r="I430" s="17">
        <f t="shared" si="41"/>
      </c>
    </row>
    <row r="431" spans="3:9" ht="12.75">
      <c r="C431" s="1">
        <f t="shared" si="36"/>
      </c>
      <c r="D431" s="26">
        <f t="shared" si="37"/>
      </c>
      <c r="E431" s="26">
        <f t="shared" si="38"/>
      </c>
      <c r="F431" s="26">
        <f t="shared" si="39"/>
      </c>
      <c r="G431" s="18"/>
      <c r="H431" s="26">
        <f t="shared" si="40"/>
      </c>
      <c r="I431" s="17">
        <f t="shared" si="41"/>
      </c>
    </row>
    <row r="432" spans="3:9" ht="12.75">
      <c r="C432" s="1">
        <f t="shared" si="36"/>
      </c>
      <c r="D432" s="26">
        <f t="shared" si="37"/>
      </c>
      <c r="E432" s="26">
        <f t="shared" si="38"/>
      </c>
      <c r="F432" s="26">
        <f t="shared" si="39"/>
      </c>
      <c r="G432" s="18"/>
      <c r="H432" s="26">
        <f t="shared" si="40"/>
      </c>
      <c r="I432" s="17">
        <f t="shared" si="41"/>
      </c>
    </row>
    <row r="433" spans="3:9" ht="12.75">
      <c r="C433" s="1">
        <f t="shared" si="36"/>
      </c>
      <c r="D433" s="26">
        <f t="shared" si="37"/>
      </c>
      <c r="E433" s="26">
        <f t="shared" si="38"/>
      </c>
      <c r="F433" s="26">
        <f t="shared" si="39"/>
      </c>
      <c r="G433" s="18"/>
      <c r="H433" s="26">
        <f t="shared" si="40"/>
      </c>
      <c r="I433" s="17">
        <f t="shared" si="41"/>
      </c>
    </row>
    <row r="434" spans="3:9" ht="12.75">
      <c r="C434" s="1">
        <f t="shared" si="36"/>
      </c>
      <c r="D434" s="26">
        <f t="shared" si="37"/>
      </c>
      <c r="E434" s="26">
        <f t="shared" si="38"/>
      </c>
      <c r="F434" s="26">
        <f t="shared" si="39"/>
      </c>
      <c r="G434" s="18"/>
      <c r="H434" s="26">
        <f t="shared" si="40"/>
      </c>
      <c r="I434" s="17">
        <f t="shared" si="41"/>
      </c>
    </row>
    <row r="435" spans="3:9" ht="12.75">
      <c r="C435" s="1">
        <f t="shared" si="36"/>
      </c>
      <c r="D435" s="26">
        <f t="shared" si="37"/>
      </c>
      <c r="E435" s="26">
        <f t="shared" si="38"/>
      </c>
      <c r="F435" s="26">
        <f t="shared" si="39"/>
      </c>
      <c r="G435" s="18"/>
      <c r="H435" s="26">
        <f t="shared" si="40"/>
      </c>
      <c r="I435" s="17">
        <f t="shared" si="41"/>
      </c>
    </row>
    <row r="436" spans="3:9" ht="12.75">
      <c r="C436" s="1">
        <f t="shared" si="36"/>
      </c>
      <c r="D436" s="26">
        <f t="shared" si="37"/>
      </c>
      <c r="E436" s="26">
        <f t="shared" si="38"/>
      </c>
      <c r="F436" s="26">
        <f t="shared" si="39"/>
      </c>
      <c r="G436" s="18"/>
      <c r="H436" s="26">
        <f t="shared" si="40"/>
      </c>
      <c r="I436" s="17">
        <f t="shared" si="41"/>
      </c>
    </row>
    <row r="437" spans="3:9" ht="12.75">
      <c r="C437" s="1">
        <f t="shared" si="36"/>
      </c>
      <c r="D437" s="26">
        <f t="shared" si="37"/>
      </c>
      <c r="E437" s="26">
        <f t="shared" si="38"/>
      </c>
      <c r="F437" s="26">
        <f t="shared" si="39"/>
      </c>
      <c r="G437" s="18"/>
      <c r="H437" s="26">
        <f t="shared" si="40"/>
      </c>
      <c r="I437" s="17">
        <f t="shared" si="41"/>
      </c>
    </row>
    <row r="438" spans="3:9" ht="12.75">
      <c r="C438" s="1">
        <f t="shared" si="36"/>
      </c>
      <c r="D438" s="26">
        <f t="shared" si="37"/>
      </c>
      <c r="E438" s="26">
        <f t="shared" si="38"/>
      </c>
      <c r="F438" s="26">
        <f t="shared" si="39"/>
      </c>
      <c r="G438" s="18"/>
      <c r="H438" s="26">
        <f t="shared" si="40"/>
      </c>
      <c r="I438" s="17">
        <f t="shared" si="41"/>
      </c>
    </row>
    <row r="439" spans="3:9" ht="12.75">
      <c r="C439" s="1">
        <f t="shared" si="36"/>
      </c>
      <c r="D439" s="26">
        <f t="shared" si="37"/>
      </c>
      <c r="E439" s="26">
        <f t="shared" si="38"/>
      </c>
      <c r="F439" s="26">
        <f t="shared" si="39"/>
      </c>
      <c r="G439" s="18"/>
      <c r="H439" s="26">
        <f t="shared" si="40"/>
      </c>
      <c r="I439" s="17">
        <f t="shared" si="41"/>
      </c>
    </row>
    <row r="440" spans="3:9" ht="12.75">
      <c r="C440" s="1">
        <f t="shared" si="36"/>
      </c>
      <c r="D440" s="26">
        <f t="shared" si="37"/>
      </c>
      <c r="E440" s="26">
        <f t="shared" si="38"/>
      </c>
      <c r="F440" s="26">
        <f t="shared" si="39"/>
      </c>
      <c r="G440" s="18"/>
      <c r="H440" s="26">
        <f t="shared" si="40"/>
      </c>
      <c r="I440" s="17">
        <f t="shared" si="41"/>
      </c>
    </row>
    <row r="441" spans="3:9" ht="12.75">
      <c r="C441" s="1">
        <f t="shared" si="36"/>
      </c>
      <c r="D441" s="26">
        <f t="shared" si="37"/>
      </c>
      <c r="E441" s="26">
        <f t="shared" si="38"/>
      </c>
      <c r="F441" s="26">
        <f t="shared" si="39"/>
      </c>
      <c r="G441" s="18"/>
      <c r="H441" s="26">
        <f t="shared" si="40"/>
      </c>
      <c r="I441" s="17">
        <f t="shared" si="41"/>
      </c>
    </row>
    <row r="442" spans="3:9" ht="12.75">
      <c r="C442" s="1">
        <f t="shared" si="36"/>
      </c>
      <c r="D442" s="26">
        <f t="shared" si="37"/>
      </c>
      <c r="E442" s="26">
        <f t="shared" si="38"/>
      </c>
      <c r="F442" s="26">
        <f t="shared" si="39"/>
      </c>
      <c r="G442" s="18"/>
      <c r="H442" s="26">
        <f t="shared" si="40"/>
      </c>
      <c r="I442" s="17">
        <f t="shared" si="41"/>
      </c>
    </row>
    <row r="443" spans="3:9" ht="12.75">
      <c r="C443" s="1">
        <f t="shared" si="36"/>
      </c>
      <c r="D443" s="26">
        <f t="shared" si="37"/>
      </c>
      <c r="E443" s="26">
        <f t="shared" si="38"/>
      </c>
      <c r="F443" s="26">
        <f t="shared" si="39"/>
      </c>
      <c r="G443" s="18"/>
      <c r="H443" s="26">
        <f t="shared" si="40"/>
      </c>
      <c r="I443" s="17">
        <f t="shared" si="41"/>
      </c>
    </row>
    <row r="444" spans="3:9" ht="12.75">
      <c r="C444" s="1">
        <f t="shared" si="36"/>
      </c>
      <c r="D444" s="26">
        <f t="shared" si="37"/>
      </c>
      <c r="E444" s="26">
        <f t="shared" si="38"/>
      </c>
      <c r="F444" s="26">
        <f t="shared" si="39"/>
      </c>
      <c r="G444" s="18"/>
      <c r="H444" s="26">
        <f t="shared" si="40"/>
      </c>
      <c r="I444" s="17">
        <f t="shared" si="41"/>
      </c>
    </row>
    <row r="445" spans="3:9" ht="12.75">
      <c r="C445" s="1">
        <f t="shared" si="36"/>
      </c>
      <c r="D445" s="26">
        <f t="shared" si="37"/>
      </c>
      <c r="E445" s="26">
        <f t="shared" si="38"/>
      </c>
      <c r="F445" s="26">
        <f t="shared" si="39"/>
      </c>
      <c r="G445" s="18"/>
      <c r="H445" s="26">
        <f t="shared" si="40"/>
      </c>
      <c r="I445" s="17">
        <f t="shared" si="41"/>
      </c>
    </row>
    <row r="446" spans="3:9" ht="12.75">
      <c r="C446" s="1">
        <f t="shared" si="36"/>
      </c>
      <c r="D446" s="26">
        <f t="shared" si="37"/>
      </c>
      <c r="E446" s="26">
        <f t="shared" si="38"/>
      </c>
      <c r="F446" s="26">
        <f t="shared" si="39"/>
      </c>
      <c r="G446" s="18"/>
      <c r="H446" s="26">
        <f t="shared" si="40"/>
      </c>
      <c r="I446" s="17">
        <f t="shared" si="41"/>
      </c>
    </row>
    <row r="447" spans="3:9" ht="12.75">
      <c r="C447" s="1">
        <f t="shared" si="36"/>
      </c>
      <c r="D447" s="26">
        <f t="shared" si="37"/>
      </c>
      <c r="E447" s="26">
        <f t="shared" si="38"/>
      </c>
      <c r="F447" s="26">
        <f t="shared" si="39"/>
      </c>
      <c r="G447" s="18"/>
      <c r="H447" s="26">
        <f t="shared" si="40"/>
      </c>
      <c r="I447" s="17">
        <f t="shared" si="41"/>
      </c>
    </row>
    <row r="448" spans="3:9" ht="12.75">
      <c r="C448" s="1">
        <f t="shared" si="36"/>
      </c>
      <c r="D448" s="26">
        <f t="shared" si="37"/>
      </c>
      <c r="E448" s="26">
        <f t="shared" si="38"/>
      </c>
      <c r="F448" s="26">
        <f t="shared" si="39"/>
      </c>
      <c r="G448" s="18"/>
      <c r="H448" s="26">
        <f t="shared" si="40"/>
      </c>
      <c r="I448" s="17">
        <f t="shared" si="41"/>
      </c>
    </row>
    <row r="449" spans="3:9" ht="12.75">
      <c r="C449" s="1">
        <f t="shared" si="36"/>
      </c>
      <c r="D449" s="26">
        <f t="shared" si="37"/>
      </c>
      <c r="E449" s="26">
        <f t="shared" si="38"/>
      </c>
      <c r="F449" s="26">
        <f t="shared" si="39"/>
      </c>
      <c r="G449" s="18"/>
      <c r="H449" s="26">
        <f t="shared" si="40"/>
      </c>
      <c r="I449" s="17">
        <f t="shared" si="41"/>
      </c>
    </row>
    <row r="450" spans="3:9" ht="12.75">
      <c r="C450" s="1">
        <f t="shared" si="36"/>
      </c>
      <c r="D450" s="26">
        <f t="shared" si="37"/>
      </c>
      <c r="E450" s="26">
        <f t="shared" si="38"/>
      </c>
      <c r="F450" s="26">
        <f t="shared" si="39"/>
      </c>
      <c r="G450" s="18"/>
      <c r="H450" s="26">
        <f t="shared" si="40"/>
      </c>
      <c r="I450" s="17">
        <f t="shared" si="41"/>
      </c>
    </row>
    <row r="451" spans="3:9" ht="12.75">
      <c r="C451" s="1">
        <f t="shared" si="36"/>
      </c>
      <c r="D451" s="26">
        <f t="shared" si="37"/>
      </c>
      <c r="E451" s="26">
        <f t="shared" si="38"/>
      </c>
      <c r="F451" s="26">
        <f t="shared" si="39"/>
      </c>
      <c r="G451" s="18"/>
      <c r="H451" s="26">
        <f t="shared" si="40"/>
      </c>
      <c r="I451" s="17">
        <f t="shared" si="41"/>
      </c>
    </row>
    <row r="452" spans="3:9" ht="12.75">
      <c r="C452" s="1">
        <f t="shared" si="36"/>
      </c>
      <c r="D452" s="26">
        <f t="shared" si="37"/>
      </c>
      <c r="E452" s="26">
        <f t="shared" si="38"/>
      </c>
      <c r="F452" s="26">
        <f t="shared" si="39"/>
      </c>
      <c r="G452" s="18"/>
      <c r="H452" s="26">
        <f t="shared" si="40"/>
      </c>
      <c r="I452" s="17">
        <f t="shared" si="41"/>
      </c>
    </row>
    <row r="453" spans="3:9" ht="12.75">
      <c r="C453" s="1">
        <f t="shared" si="36"/>
      </c>
      <c r="D453" s="26">
        <f t="shared" si="37"/>
      </c>
      <c r="E453" s="26">
        <f t="shared" si="38"/>
      </c>
      <c r="F453" s="26">
        <f t="shared" si="39"/>
      </c>
      <c r="G453" s="18"/>
      <c r="H453" s="26">
        <f t="shared" si="40"/>
      </c>
      <c r="I453" s="17">
        <f t="shared" si="41"/>
      </c>
    </row>
    <row r="454" spans="3:9" ht="12.75">
      <c r="C454" s="1">
        <f t="shared" si="36"/>
      </c>
      <c r="D454" s="26">
        <f t="shared" si="37"/>
      </c>
      <c r="E454" s="26">
        <f t="shared" si="38"/>
      </c>
      <c r="F454" s="26">
        <f t="shared" si="39"/>
      </c>
      <c r="G454" s="18"/>
      <c r="H454" s="26">
        <f t="shared" si="40"/>
      </c>
      <c r="I454" s="17">
        <f t="shared" si="41"/>
      </c>
    </row>
    <row r="455" spans="3:9" ht="12.75">
      <c r="C455" s="1">
        <f t="shared" si="36"/>
      </c>
      <c r="D455" s="26">
        <f t="shared" si="37"/>
      </c>
      <c r="E455" s="26">
        <f t="shared" si="38"/>
      </c>
      <c r="F455" s="26">
        <f t="shared" si="39"/>
      </c>
      <c r="G455" s="18"/>
      <c r="H455" s="26">
        <f t="shared" si="40"/>
      </c>
      <c r="I455" s="17">
        <f t="shared" si="41"/>
      </c>
    </row>
    <row r="456" spans="3:9" ht="12.75">
      <c r="C456" s="1">
        <f t="shared" si="36"/>
      </c>
      <c r="D456" s="26">
        <f t="shared" si="37"/>
      </c>
      <c r="E456" s="26">
        <f t="shared" si="38"/>
      </c>
      <c r="F456" s="26">
        <f t="shared" si="39"/>
      </c>
      <c r="G456" s="18"/>
      <c r="H456" s="26">
        <f t="shared" si="40"/>
      </c>
      <c r="I456" s="17">
        <f t="shared" si="41"/>
      </c>
    </row>
    <row r="457" spans="3:9" ht="12.75">
      <c r="C457" s="1">
        <f t="shared" si="36"/>
      </c>
      <c r="D457" s="26">
        <f t="shared" si="37"/>
      </c>
      <c r="E457" s="26">
        <f t="shared" si="38"/>
      </c>
      <c r="F457" s="26">
        <f t="shared" si="39"/>
      </c>
      <c r="G457" s="18"/>
      <c r="H457" s="26">
        <f t="shared" si="40"/>
      </c>
      <c r="I457" s="17">
        <f t="shared" si="41"/>
      </c>
    </row>
    <row r="458" spans="3:9" ht="12.75">
      <c r="C458" s="1">
        <f t="shared" si="36"/>
      </c>
      <c r="D458" s="26">
        <f t="shared" si="37"/>
      </c>
      <c r="E458" s="26">
        <f t="shared" si="38"/>
      </c>
      <c r="F458" s="26">
        <f t="shared" si="39"/>
      </c>
      <c r="G458" s="18"/>
      <c r="H458" s="26">
        <f t="shared" si="40"/>
      </c>
      <c r="I458" s="17">
        <f t="shared" si="41"/>
      </c>
    </row>
    <row r="459" spans="3:9" ht="12.75">
      <c r="C459" s="1">
        <f aca="true" t="shared" si="42" ref="C459:C522">IF(AND(H458&lt;&gt;"",H458&gt;0),C458+1,REPT(,1))</f>
      </c>
      <c r="D459" s="26">
        <f aca="true" t="shared" si="43" ref="D459:D522">IF(AND(H458&lt;&gt;"",H458&gt;0),IF($D$5&lt;=H458,$D$5,H458),REPT(,1))</f>
      </c>
      <c r="E459" s="26">
        <f aca="true" t="shared" si="44" ref="E459:E522">IF(AND(H458&lt;&gt;"",H458&gt;0),$D$6/12*H458,REPT(,1))</f>
      </c>
      <c r="F459" s="26">
        <f aca="true" t="shared" si="45" ref="F459:F522">IF(AND(H458&lt;&gt;"",H458&gt;0),D459-E459,REPT(,1))</f>
      </c>
      <c r="G459" s="18"/>
      <c r="H459" s="26">
        <f aca="true" t="shared" si="46" ref="H459:H522">IF(AND(H458&lt;&gt;"",H458&gt;0),IF(D459-H458&lt;0,H458-F459-G459,D459-H458),REPT(,1))</f>
      </c>
      <c r="I459" s="17">
        <f t="shared" si="41"/>
      </c>
    </row>
    <row r="460" spans="3:9" ht="12.75">
      <c r="C460" s="1">
        <f t="shared" si="42"/>
      </c>
      <c r="D460" s="26">
        <f t="shared" si="43"/>
      </c>
      <c r="E460" s="26">
        <f t="shared" si="44"/>
      </c>
      <c r="F460" s="26">
        <f t="shared" si="45"/>
      </c>
      <c r="G460" s="18"/>
      <c r="H460" s="26">
        <f t="shared" si="46"/>
      </c>
      <c r="I460" s="17">
        <f t="shared" si="41"/>
      </c>
    </row>
    <row r="461" spans="3:9" ht="12.75">
      <c r="C461" s="1">
        <f t="shared" si="42"/>
      </c>
      <c r="D461" s="26">
        <f t="shared" si="43"/>
      </c>
      <c r="E461" s="26">
        <f t="shared" si="44"/>
      </c>
      <c r="F461" s="26">
        <f t="shared" si="45"/>
      </c>
      <c r="G461" s="18"/>
      <c r="H461" s="26">
        <f t="shared" si="46"/>
      </c>
      <c r="I461" s="17">
        <f aca="true" t="shared" si="47" ref="I461:I524">IF(ISERROR(E461+I460),"",E461+I460)</f>
      </c>
    </row>
    <row r="462" spans="3:9" ht="12.75">
      <c r="C462" s="1">
        <f t="shared" si="42"/>
      </c>
      <c r="D462" s="26">
        <f t="shared" si="43"/>
      </c>
      <c r="E462" s="26">
        <f t="shared" si="44"/>
      </c>
      <c r="F462" s="26">
        <f t="shared" si="45"/>
      </c>
      <c r="G462" s="18"/>
      <c r="H462" s="26">
        <f t="shared" si="46"/>
      </c>
      <c r="I462" s="17">
        <f t="shared" si="47"/>
      </c>
    </row>
    <row r="463" spans="3:9" ht="12.75">
      <c r="C463" s="1">
        <f t="shared" si="42"/>
      </c>
      <c r="D463" s="26">
        <f t="shared" si="43"/>
      </c>
      <c r="E463" s="26">
        <f t="shared" si="44"/>
      </c>
      <c r="F463" s="26">
        <f t="shared" si="45"/>
      </c>
      <c r="G463" s="18"/>
      <c r="H463" s="26">
        <f t="shared" si="46"/>
      </c>
      <c r="I463" s="17">
        <f t="shared" si="47"/>
      </c>
    </row>
    <row r="464" spans="3:9" ht="12.75">
      <c r="C464" s="1">
        <f t="shared" si="42"/>
      </c>
      <c r="D464" s="26">
        <f t="shared" si="43"/>
      </c>
      <c r="E464" s="26">
        <f t="shared" si="44"/>
      </c>
      <c r="F464" s="26">
        <f t="shared" si="45"/>
      </c>
      <c r="G464" s="18"/>
      <c r="H464" s="26">
        <f t="shared" si="46"/>
      </c>
      <c r="I464" s="17">
        <f t="shared" si="47"/>
      </c>
    </row>
    <row r="465" spans="3:9" ht="12.75">
      <c r="C465" s="1">
        <f t="shared" si="42"/>
      </c>
      <c r="D465" s="26">
        <f t="shared" si="43"/>
      </c>
      <c r="E465" s="26">
        <f t="shared" si="44"/>
      </c>
      <c r="F465" s="26">
        <f t="shared" si="45"/>
      </c>
      <c r="G465" s="18"/>
      <c r="H465" s="26">
        <f t="shared" si="46"/>
      </c>
      <c r="I465" s="17">
        <f t="shared" si="47"/>
      </c>
    </row>
    <row r="466" spans="3:9" ht="12.75">
      <c r="C466" s="1">
        <f t="shared" si="42"/>
      </c>
      <c r="D466" s="26">
        <f t="shared" si="43"/>
      </c>
      <c r="E466" s="26">
        <f t="shared" si="44"/>
      </c>
      <c r="F466" s="26">
        <f t="shared" si="45"/>
      </c>
      <c r="G466" s="18"/>
      <c r="H466" s="26">
        <f t="shared" si="46"/>
      </c>
      <c r="I466" s="17">
        <f t="shared" si="47"/>
      </c>
    </row>
    <row r="467" spans="3:9" ht="12.75">
      <c r="C467" s="1">
        <f t="shared" si="42"/>
      </c>
      <c r="D467" s="26">
        <f t="shared" si="43"/>
      </c>
      <c r="E467" s="26">
        <f t="shared" si="44"/>
      </c>
      <c r="F467" s="26">
        <f t="shared" si="45"/>
      </c>
      <c r="G467" s="18"/>
      <c r="H467" s="26">
        <f t="shared" si="46"/>
      </c>
      <c r="I467" s="17">
        <f t="shared" si="47"/>
      </c>
    </row>
    <row r="468" spans="3:9" ht="12.75">
      <c r="C468" s="1">
        <f t="shared" si="42"/>
      </c>
      <c r="D468" s="26">
        <f t="shared" si="43"/>
      </c>
      <c r="E468" s="26">
        <f t="shared" si="44"/>
      </c>
      <c r="F468" s="26">
        <f t="shared" si="45"/>
      </c>
      <c r="G468" s="18"/>
      <c r="H468" s="26">
        <f t="shared" si="46"/>
      </c>
      <c r="I468" s="17">
        <f t="shared" si="47"/>
      </c>
    </row>
    <row r="469" spans="3:9" ht="12.75">
      <c r="C469" s="1">
        <f t="shared" si="42"/>
      </c>
      <c r="D469" s="26">
        <f t="shared" si="43"/>
      </c>
      <c r="E469" s="26">
        <f t="shared" si="44"/>
      </c>
      <c r="F469" s="26">
        <f t="shared" si="45"/>
      </c>
      <c r="G469" s="18"/>
      <c r="H469" s="26">
        <f t="shared" si="46"/>
      </c>
      <c r="I469" s="17">
        <f t="shared" si="47"/>
      </c>
    </row>
    <row r="470" spans="3:9" ht="12.75">
      <c r="C470" s="1">
        <f t="shared" si="42"/>
      </c>
      <c r="D470" s="26">
        <f t="shared" si="43"/>
      </c>
      <c r="E470" s="26">
        <f t="shared" si="44"/>
      </c>
      <c r="F470" s="26">
        <f t="shared" si="45"/>
      </c>
      <c r="G470" s="18"/>
      <c r="H470" s="26">
        <f t="shared" si="46"/>
      </c>
      <c r="I470" s="17">
        <f t="shared" si="47"/>
      </c>
    </row>
    <row r="471" spans="3:9" ht="12.75">
      <c r="C471" s="1">
        <f t="shared" si="42"/>
      </c>
      <c r="D471" s="26">
        <f t="shared" si="43"/>
      </c>
      <c r="E471" s="26">
        <f t="shared" si="44"/>
      </c>
      <c r="F471" s="26">
        <f t="shared" si="45"/>
      </c>
      <c r="G471" s="18"/>
      <c r="H471" s="26">
        <f t="shared" si="46"/>
      </c>
      <c r="I471" s="17">
        <f t="shared" si="47"/>
      </c>
    </row>
    <row r="472" spans="3:9" ht="12.75">
      <c r="C472" s="1">
        <f t="shared" si="42"/>
      </c>
      <c r="D472" s="26">
        <f t="shared" si="43"/>
      </c>
      <c r="E472" s="26">
        <f t="shared" si="44"/>
      </c>
      <c r="F472" s="26">
        <f t="shared" si="45"/>
      </c>
      <c r="G472" s="18"/>
      <c r="H472" s="26">
        <f t="shared" si="46"/>
      </c>
      <c r="I472" s="17">
        <f t="shared" si="47"/>
      </c>
    </row>
    <row r="473" spans="3:9" ht="12.75">
      <c r="C473" s="1">
        <f t="shared" si="42"/>
      </c>
      <c r="D473" s="26">
        <f t="shared" si="43"/>
      </c>
      <c r="E473" s="26">
        <f t="shared" si="44"/>
      </c>
      <c r="F473" s="26">
        <f t="shared" si="45"/>
      </c>
      <c r="G473" s="18"/>
      <c r="H473" s="26">
        <f t="shared" si="46"/>
      </c>
      <c r="I473" s="17">
        <f t="shared" si="47"/>
      </c>
    </row>
    <row r="474" spans="3:9" ht="12.75">
      <c r="C474" s="1">
        <f t="shared" si="42"/>
      </c>
      <c r="D474" s="26">
        <f t="shared" si="43"/>
      </c>
      <c r="E474" s="26">
        <f t="shared" si="44"/>
      </c>
      <c r="F474" s="26">
        <f t="shared" si="45"/>
      </c>
      <c r="G474" s="18"/>
      <c r="H474" s="26">
        <f t="shared" si="46"/>
      </c>
      <c r="I474" s="17">
        <f t="shared" si="47"/>
      </c>
    </row>
    <row r="475" spans="3:9" ht="12.75">
      <c r="C475" s="1">
        <f t="shared" si="42"/>
      </c>
      <c r="D475" s="26">
        <f t="shared" si="43"/>
      </c>
      <c r="E475" s="26">
        <f t="shared" si="44"/>
      </c>
      <c r="F475" s="26">
        <f t="shared" si="45"/>
      </c>
      <c r="G475" s="18"/>
      <c r="H475" s="26">
        <f t="shared" si="46"/>
      </c>
      <c r="I475" s="17">
        <f t="shared" si="47"/>
      </c>
    </row>
    <row r="476" spans="3:9" ht="12.75">
      <c r="C476" s="1">
        <f t="shared" si="42"/>
      </c>
      <c r="D476" s="26">
        <f t="shared" si="43"/>
      </c>
      <c r="E476" s="26">
        <f t="shared" si="44"/>
      </c>
      <c r="F476" s="26">
        <f t="shared" si="45"/>
      </c>
      <c r="G476" s="18"/>
      <c r="H476" s="26">
        <f t="shared" si="46"/>
      </c>
      <c r="I476" s="17">
        <f t="shared" si="47"/>
      </c>
    </row>
    <row r="477" spans="3:9" ht="12.75">
      <c r="C477" s="1">
        <f t="shared" si="42"/>
      </c>
      <c r="D477" s="26">
        <f t="shared" si="43"/>
      </c>
      <c r="E477" s="26">
        <f t="shared" si="44"/>
      </c>
      <c r="F477" s="26">
        <f t="shared" si="45"/>
      </c>
      <c r="G477" s="18"/>
      <c r="H477" s="26">
        <f t="shared" si="46"/>
      </c>
      <c r="I477" s="17">
        <f t="shared" si="47"/>
      </c>
    </row>
    <row r="478" spans="3:9" ht="12.75">
      <c r="C478" s="1">
        <f t="shared" si="42"/>
      </c>
      <c r="D478" s="26">
        <f t="shared" si="43"/>
      </c>
      <c r="E478" s="26">
        <f t="shared" si="44"/>
      </c>
      <c r="F478" s="26">
        <f t="shared" si="45"/>
      </c>
      <c r="G478" s="18"/>
      <c r="H478" s="26">
        <f t="shared" si="46"/>
      </c>
      <c r="I478" s="17">
        <f t="shared" si="47"/>
      </c>
    </row>
    <row r="479" spans="3:9" ht="12.75">
      <c r="C479" s="1">
        <f t="shared" si="42"/>
      </c>
      <c r="D479" s="26">
        <f t="shared" si="43"/>
      </c>
      <c r="E479" s="26">
        <f t="shared" si="44"/>
      </c>
      <c r="F479" s="26">
        <f t="shared" si="45"/>
      </c>
      <c r="G479" s="18"/>
      <c r="H479" s="26">
        <f t="shared" si="46"/>
      </c>
      <c r="I479" s="17">
        <f t="shared" si="47"/>
      </c>
    </row>
    <row r="480" spans="3:9" ht="12.75">
      <c r="C480" s="1">
        <f t="shared" si="42"/>
      </c>
      <c r="D480" s="26">
        <f t="shared" si="43"/>
      </c>
      <c r="E480" s="26">
        <f t="shared" si="44"/>
      </c>
      <c r="F480" s="26">
        <f t="shared" si="45"/>
      </c>
      <c r="G480" s="18"/>
      <c r="H480" s="26">
        <f t="shared" si="46"/>
      </c>
      <c r="I480" s="17">
        <f t="shared" si="47"/>
      </c>
    </row>
    <row r="481" spans="3:9" ht="12.75">
      <c r="C481" s="1">
        <f t="shared" si="42"/>
      </c>
      <c r="D481" s="26">
        <f t="shared" si="43"/>
      </c>
      <c r="E481" s="26">
        <f t="shared" si="44"/>
      </c>
      <c r="F481" s="26">
        <f t="shared" si="45"/>
      </c>
      <c r="G481" s="18"/>
      <c r="H481" s="26">
        <f t="shared" si="46"/>
      </c>
      <c r="I481" s="17">
        <f t="shared" si="47"/>
      </c>
    </row>
    <row r="482" spans="3:9" ht="12.75">
      <c r="C482" s="1">
        <f t="shared" si="42"/>
      </c>
      <c r="D482" s="26">
        <f t="shared" si="43"/>
      </c>
      <c r="E482" s="26">
        <f t="shared" si="44"/>
      </c>
      <c r="F482" s="26">
        <f t="shared" si="45"/>
      </c>
      <c r="G482" s="18"/>
      <c r="H482" s="26">
        <f t="shared" si="46"/>
      </c>
      <c r="I482" s="17">
        <f t="shared" si="47"/>
      </c>
    </row>
    <row r="483" spans="3:9" ht="12.75">
      <c r="C483" s="1">
        <f t="shared" si="42"/>
      </c>
      <c r="D483" s="26">
        <f t="shared" si="43"/>
      </c>
      <c r="E483" s="26">
        <f t="shared" si="44"/>
      </c>
      <c r="F483" s="26">
        <f t="shared" si="45"/>
      </c>
      <c r="G483" s="18"/>
      <c r="H483" s="26">
        <f t="shared" si="46"/>
      </c>
      <c r="I483" s="17">
        <f t="shared" si="47"/>
      </c>
    </row>
    <row r="484" spans="3:9" ht="12.75">
      <c r="C484" s="1">
        <f t="shared" si="42"/>
      </c>
      <c r="D484" s="26">
        <f t="shared" si="43"/>
      </c>
      <c r="E484" s="26">
        <f t="shared" si="44"/>
      </c>
      <c r="F484" s="26">
        <f t="shared" si="45"/>
      </c>
      <c r="G484" s="18"/>
      <c r="H484" s="26">
        <f t="shared" si="46"/>
      </c>
      <c r="I484" s="17">
        <f t="shared" si="47"/>
      </c>
    </row>
    <row r="485" spans="3:9" ht="12.75">
      <c r="C485" s="1">
        <f t="shared" si="42"/>
      </c>
      <c r="D485" s="26">
        <f t="shared" si="43"/>
      </c>
      <c r="E485" s="26">
        <f t="shared" si="44"/>
      </c>
      <c r="F485" s="26">
        <f t="shared" si="45"/>
      </c>
      <c r="G485" s="18"/>
      <c r="H485" s="26">
        <f t="shared" si="46"/>
      </c>
      <c r="I485" s="17">
        <f t="shared" si="47"/>
      </c>
    </row>
    <row r="486" spans="3:9" ht="12.75">
      <c r="C486" s="1">
        <f t="shared" si="42"/>
      </c>
      <c r="D486" s="26">
        <f t="shared" si="43"/>
      </c>
      <c r="E486" s="26">
        <f t="shared" si="44"/>
      </c>
      <c r="F486" s="26">
        <f t="shared" si="45"/>
      </c>
      <c r="G486" s="18"/>
      <c r="H486" s="26">
        <f t="shared" si="46"/>
      </c>
      <c r="I486" s="17">
        <f t="shared" si="47"/>
      </c>
    </row>
    <row r="487" spans="3:9" ht="12.75">
      <c r="C487" s="1">
        <f t="shared" si="42"/>
      </c>
      <c r="D487" s="26">
        <f t="shared" si="43"/>
      </c>
      <c r="E487" s="26">
        <f t="shared" si="44"/>
      </c>
      <c r="F487" s="26">
        <f t="shared" si="45"/>
      </c>
      <c r="G487" s="18"/>
      <c r="H487" s="26">
        <f t="shared" si="46"/>
      </c>
      <c r="I487" s="17">
        <f t="shared" si="47"/>
      </c>
    </row>
    <row r="488" spans="3:9" ht="12.75">
      <c r="C488" s="1">
        <f t="shared" si="42"/>
      </c>
      <c r="D488" s="26">
        <f t="shared" si="43"/>
      </c>
      <c r="E488" s="26">
        <f t="shared" si="44"/>
      </c>
      <c r="F488" s="26">
        <f t="shared" si="45"/>
      </c>
      <c r="G488" s="18"/>
      <c r="H488" s="26">
        <f t="shared" si="46"/>
      </c>
      <c r="I488" s="17">
        <f t="shared" si="47"/>
      </c>
    </row>
    <row r="489" spans="3:9" ht="12.75">
      <c r="C489" s="1">
        <f t="shared" si="42"/>
      </c>
      <c r="D489" s="26">
        <f t="shared" si="43"/>
      </c>
      <c r="E489" s="26">
        <f t="shared" si="44"/>
      </c>
      <c r="F489" s="26">
        <f t="shared" si="45"/>
      </c>
      <c r="G489" s="18"/>
      <c r="H489" s="26">
        <f t="shared" si="46"/>
      </c>
      <c r="I489" s="17">
        <f t="shared" si="47"/>
      </c>
    </row>
    <row r="490" spans="3:9" ht="12.75">
      <c r="C490" s="1">
        <f t="shared" si="42"/>
      </c>
      <c r="D490" s="26">
        <f t="shared" si="43"/>
      </c>
      <c r="E490" s="26">
        <f t="shared" si="44"/>
      </c>
      <c r="F490" s="26">
        <f t="shared" si="45"/>
      </c>
      <c r="G490" s="18"/>
      <c r="H490" s="26">
        <f t="shared" si="46"/>
      </c>
      <c r="I490" s="17">
        <f t="shared" si="47"/>
      </c>
    </row>
    <row r="491" spans="3:9" ht="12.75">
      <c r="C491" s="1">
        <f t="shared" si="42"/>
      </c>
      <c r="D491" s="26">
        <f t="shared" si="43"/>
      </c>
      <c r="E491" s="26">
        <f t="shared" si="44"/>
      </c>
      <c r="F491" s="26">
        <f t="shared" si="45"/>
      </c>
      <c r="G491" s="18"/>
      <c r="H491" s="26">
        <f t="shared" si="46"/>
      </c>
      <c r="I491" s="17">
        <f t="shared" si="47"/>
      </c>
    </row>
    <row r="492" spans="3:9" ht="12.75">
      <c r="C492" s="1">
        <f t="shared" si="42"/>
      </c>
      <c r="D492" s="26">
        <f t="shared" si="43"/>
      </c>
      <c r="E492" s="26">
        <f t="shared" si="44"/>
      </c>
      <c r="F492" s="26">
        <f t="shared" si="45"/>
      </c>
      <c r="G492" s="18"/>
      <c r="H492" s="26">
        <f t="shared" si="46"/>
      </c>
      <c r="I492" s="17">
        <f t="shared" si="47"/>
      </c>
    </row>
    <row r="493" spans="3:9" ht="12.75">
      <c r="C493" s="1">
        <f t="shared" si="42"/>
      </c>
      <c r="D493" s="26">
        <f t="shared" si="43"/>
      </c>
      <c r="E493" s="26">
        <f t="shared" si="44"/>
      </c>
      <c r="F493" s="26">
        <f t="shared" si="45"/>
      </c>
      <c r="G493" s="18"/>
      <c r="H493" s="26">
        <f t="shared" si="46"/>
      </c>
      <c r="I493" s="17">
        <f t="shared" si="47"/>
      </c>
    </row>
    <row r="494" spans="3:9" ht="12.75">
      <c r="C494" s="1">
        <f t="shared" si="42"/>
      </c>
      <c r="D494" s="26">
        <f t="shared" si="43"/>
      </c>
      <c r="E494" s="26">
        <f t="shared" si="44"/>
      </c>
      <c r="F494" s="26">
        <f t="shared" si="45"/>
      </c>
      <c r="G494" s="18"/>
      <c r="H494" s="26">
        <f t="shared" si="46"/>
      </c>
      <c r="I494" s="17">
        <f t="shared" si="47"/>
      </c>
    </row>
    <row r="495" spans="3:9" ht="12.75">
      <c r="C495" s="1">
        <f t="shared" si="42"/>
      </c>
      <c r="D495" s="26">
        <f t="shared" si="43"/>
      </c>
      <c r="E495" s="26">
        <f t="shared" si="44"/>
      </c>
      <c r="F495" s="26">
        <f t="shared" si="45"/>
      </c>
      <c r="G495" s="18"/>
      <c r="H495" s="26">
        <f t="shared" si="46"/>
      </c>
      <c r="I495" s="17">
        <f t="shared" si="47"/>
      </c>
    </row>
    <row r="496" spans="3:9" ht="12.75">
      <c r="C496" s="1">
        <f t="shared" si="42"/>
      </c>
      <c r="D496" s="26">
        <f t="shared" si="43"/>
      </c>
      <c r="E496" s="26">
        <f t="shared" si="44"/>
      </c>
      <c r="F496" s="26">
        <f t="shared" si="45"/>
      </c>
      <c r="G496" s="18"/>
      <c r="H496" s="26">
        <f t="shared" si="46"/>
      </c>
      <c r="I496" s="17">
        <f t="shared" si="47"/>
      </c>
    </row>
    <row r="497" spans="3:9" ht="12.75">
      <c r="C497" s="1">
        <f t="shared" si="42"/>
      </c>
      <c r="D497" s="26">
        <f t="shared" si="43"/>
      </c>
      <c r="E497" s="26">
        <f t="shared" si="44"/>
      </c>
      <c r="F497" s="26">
        <f t="shared" si="45"/>
      </c>
      <c r="G497" s="18"/>
      <c r="H497" s="26">
        <f t="shared" si="46"/>
      </c>
      <c r="I497" s="17">
        <f t="shared" si="47"/>
      </c>
    </row>
    <row r="498" spans="3:9" ht="12.75">
      <c r="C498" s="1">
        <f t="shared" si="42"/>
      </c>
      <c r="D498" s="26">
        <f t="shared" si="43"/>
      </c>
      <c r="E498" s="26">
        <f t="shared" si="44"/>
      </c>
      <c r="F498" s="26">
        <f t="shared" si="45"/>
      </c>
      <c r="G498" s="18"/>
      <c r="H498" s="26">
        <f t="shared" si="46"/>
      </c>
      <c r="I498" s="17">
        <f t="shared" si="47"/>
      </c>
    </row>
    <row r="499" spans="3:9" ht="12.75">
      <c r="C499" s="1">
        <f t="shared" si="42"/>
      </c>
      <c r="D499" s="26">
        <f t="shared" si="43"/>
      </c>
      <c r="E499" s="26">
        <f t="shared" si="44"/>
      </c>
      <c r="F499" s="26">
        <f t="shared" si="45"/>
      </c>
      <c r="G499" s="18"/>
      <c r="H499" s="26">
        <f t="shared" si="46"/>
      </c>
      <c r="I499" s="17">
        <f t="shared" si="47"/>
      </c>
    </row>
    <row r="500" spans="3:9" ht="12.75">
      <c r="C500" s="1">
        <f t="shared" si="42"/>
      </c>
      <c r="D500" s="26">
        <f t="shared" si="43"/>
      </c>
      <c r="E500" s="26">
        <f t="shared" si="44"/>
      </c>
      <c r="F500" s="26">
        <f t="shared" si="45"/>
      </c>
      <c r="G500" s="18"/>
      <c r="H500" s="26">
        <f t="shared" si="46"/>
      </c>
      <c r="I500" s="17">
        <f t="shared" si="47"/>
      </c>
    </row>
    <row r="501" spans="3:9" ht="12.75">
      <c r="C501" s="1">
        <f t="shared" si="42"/>
      </c>
      <c r="D501" s="26">
        <f t="shared" si="43"/>
      </c>
      <c r="E501" s="26">
        <f t="shared" si="44"/>
      </c>
      <c r="F501" s="26">
        <f t="shared" si="45"/>
      </c>
      <c r="G501" s="18"/>
      <c r="H501" s="26">
        <f t="shared" si="46"/>
      </c>
      <c r="I501" s="17">
        <f t="shared" si="47"/>
      </c>
    </row>
    <row r="502" spans="3:9" ht="12.75">
      <c r="C502" s="1">
        <f t="shared" si="42"/>
      </c>
      <c r="D502" s="26">
        <f t="shared" si="43"/>
      </c>
      <c r="E502" s="26">
        <f t="shared" si="44"/>
      </c>
      <c r="F502" s="26">
        <f t="shared" si="45"/>
      </c>
      <c r="G502" s="18"/>
      <c r="H502" s="26">
        <f t="shared" si="46"/>
      </c>
      <c r="I502" s="17">
        <f t="shared" si="47"/>
      </c>
    </row>
    <row r="503" spans="3:9" ht="12.75">
      <c r="C503" s="1">
        <f t="shared" si="42"/>
      </c>
      <c r="D503" s="26">
        <f t="shared" si="43"/>
      </c>
      <c r="E503" s="26">
        <f t="shared" si="44"/>
      </c>
      <c r="F503" s="26">
        <f t="shared" si="45"/>
      </c>
      <c r="G503" s="18"/>
      <c r="H503" s="26">
        <f t="shared" si="46"/>
      </c>
      <c r="I503" s="17">
        <f t="shared" si="47"/>
      </c>
    </row>
    <row r="504" spans="3:9" ht="12.75">
      <c r="C504" s="1">
        <f t="shared" si="42"/>
      </c>
      <c r="D504" s="26">
        <f t="shared" si="43"/>
      </c>
      <c r="E504" s="26">
        <f t="shared" si="44"/>
      </c>
      <c r="F504" s="26">
        <f t="shared" si="45"/>
      </c>
      <c r="G504" s="18"/>
      <c r="H504" s="26">
        <f t="shared" si="46"/>
      </c>
      <c r="I504" s="17">
        <f t="shared" si="47"/>
      </c>
    </row>
    <row r="505" spans="3:9" ht="12.75">
      <c r="C505" s="1">
        <f t="shared" si="42"/>
      </c>
      <c r="D505" s="26">
        <f t="shared" si="43"/>
      </c>
      <c r="E505" s="26">
        <f t="shared" si="44"/>
      </c>
      <c r="F505" s="26">
        <f t="shared" si="45"/>
      </c>
      <c r="G505" s="18"/>
      <c r="H505" s="26">
        <f t="shared" si="46"/>
      </c>
      <c r="I505" s="17">
        <f t="shared" si="47"/>
      </c>
    </row>
    <row r="506" spans="3:9" ht="12.75">
      <c r="C506" s="1">
        <f t="shared" si="42"/>
      </c>
      <c r="D506" s="26">
        <f t="shared" si="43"/>
      </c>
      <c r="E506" s="26">
        <f t="shared" si="44"/>
      </c>
      <c r="F506" s="26">
        <f t="shared" si="45"/>
      </c>
      <c r="G506" s="18"/>
      <c r="H506" s="26">
        <f t="shared" si="46"/>
      </c>
      <c r="I506" s="17">
        <f t="shared" si="47"/>
      </c>
    </row>
    <row r="507" spans="3:9" ht="12.75">
      <c r="C507" s="1">
        <f t="shared" si="42"/>
      </c>
      <c r="D507" s="26">
        <f t="shared" si="43"/>
      </c>
      <c r="E507" s="26">
        <f t="shared" si="44"/>
      </c>
      <c r="F507" s="26">
        <f t="shared" si="45"/>
      </c>
      <c r="G507" s="18"/>
      <c r="H507" s="26">
        <f t="shared" si="46"/>
      </c>
      <c r="I507" s="17">
        <f t="shared" si="47"/>
      </c>
    </row>
    <row r="508" spans="3:9" ht="12.75">
      <c r="C508" s="1">
        <f t="shared" si="42"/>
      </c>
      <c r="D508" s="26">
        <f t="shared" si="43"/>
      </c>
      <c r="E508" s="26">
        <f t="shared" si="44"/>
      </c>
      <c r="F508" s="26">
        <f t="shared" si="45"/>
      </c>
      <c r="G508" s="18"/>
      <c r="H508" s="26">
        <f t="shared" si="46"/>
      </c>
      <c r="I508" s="17">
        <f t="shared" si="47"/>
      </c>
    </row>
    <row r="509" spans="3:9" ht="12.75">
      <c r="C509" s="1">
        <f t="shared" si="42"/>
      </c>
      <c r="D509" s="26">
        <f t="shared" si="43"/>
      </c>
      <c r="E509" s="26">
        <f t="shared" si="44"/>
      </c>
      <c r="F509" s="26">
        <f t="shared" si="45"/>
      </c>
      <c r="G509" s="18"/>
      <c r="H509" s="26">
        <f t="shared" si="46"/>
      </c>
      <c r="I509" s="17">
        <f t="shared" si="47"/>
      </c>
    </row>
    <row r="510" spans="3:9" ht="12.75">
      <c r="C510" s="1">
        <f t="shared" si="42"/>
      </c>
      <c r="D510" s="26">
        <f t="shared" si="43"/>
      </c>
      <c r="E510" s="26">
        <f t="shared" si="44"/>
      </c>
      <c r="F510" s="26">
        <f t="shared" si="45"/>
      </c>
      <c r="G510" s="18"/>
      <c r="H510" s="26">
        <f t="shared" si="46"/>
      </c>
      <c r="I510" s="17">
        <f t="shared" si="47"/>
      </c>
    </row>
    <row r="511" spans="3:9" ht="12.75">
      <c r="C511" s="1">
        <f t="shared" si="42"/>
      </c>
      <c r="D511" s="26">
        <f t="shared" si="43"/>
      </c>
      <c r="E511" s="26">
        <f t="shared" si="44"/>
      </c>
      <c r="F511" s="26">
        <f t="shared" si="45"/>
      </c>
      <c r="G511" s="18"/>
      <c r="H511" s="26">
        <f t="shared" si="46"/>
      </c>
      <c r="I511" s="17">
        <f t="shared" si="47"/>
      </c>
    </row>
    <row r="512" spans="3:9" ht="12.75">
      <c r="C512" s="1">
        <f t="shared" si="42"/>
      </c>
      <c r="D512" s="26">
        <f t="shared" si="43"/>
      </c>
      <c r="E512" s="26">
        <f t="shared" si="44"/>
      </c>
      <c r="F512" s="26">
        <f t="shared" si="45"/>
      </c>
      <c r="G512" s="18"/>
      <c r="H512" s="26">
        <f t="shared" si="46"/>
      </c>
      <c r="I512" s="17">
        <f t="shared" si="47"/>
      </c>
    </row>
    <row r="513" spans="3:9" ht="12.75">
      <c r="C513" s="1">
        <f t="shared" si="42"/>
      </c>
      <c r="D513" s="26">
        <f t="shared" si="43"/>
      </c>
      <c r="E513" s="26">
        <f t="shared" si="44"/>
      </c>
      <c r="F513" s="26">
        <f t="shared" si="45"/>
      </c>
      <c r="G513" s="18"/>
      <c r="H513" s="26">
        <f t="shared" si="46"/>
      </c>
      <c r="I513" s="17">
        <f t="shared" si="47"/>
      </c>
    </row>
    <row r="514" spans="3:9" ht="12.75">
      <c r="C514" s="1">
        <f t="shared" si="42"/>
      </c>
      <c r="D514" s="26">
        <f t="shared" si="43"/>
      </c>
      <c r="E514" s="26">
        <f t="shared" si="44"/>
      </c>
      <c r="F514" s="26">
        <f t="shared" si="45"/>
      </c>
      <c r="G514" s="18"/>
      <c r="H514" s="26">
        <f t="shared" si="46"/>
      </c>
      <c r="I514" s="17">
        <f t="shared" si="47"/>
      </c>
    </row>
    <row r="515" spans="3:9" ht="12.75">
      <c r="C515" s="1">
        <f t="shared" si="42"/>
      </c>
      <c r="D515" s="26">
        <f t="shared" si="43"/>
      </c>
      <c r="E515" s="26">
        <f t="shared" si="44"/>
      </c>
      <c r="F515" s="26">
        <f t="shared" si="45"/>
      </c>
      <c r="G515" s="18"/>
      <c r="H515" s="26">
        <f t="shared" si="46"/>
      </c>
      <c r="I515" s="17">
        <f t="shared" si="47"/>
      </c>
    </row>
    <row r="516" spans="3:9" ht="12.75">
      <c r="C516" s="1">
        <f t="shared" si="42"/>
      </c>
      <c r="D516" s="26">
        <f t="shared" si="43"/>
      </c>
      <c r="E516" s="26">
        <f t="shared" si="44"/>
      </c>
      <c r="F516" s="26">
        <f t="shared" si="45"/>
      </c>
      <c r="G516" s="18"/>
      <c r="H516" s="26">
        <f t="shared" si="46"/>
      </c>
      <c r="I516" s="17">
        <f t="shared" si="47"/>
      </c>
    </row>
    <row r="517" spans="3:9" ht="12.75">
      <c r="C517" s="1">
        <f t="shared" si="42"/>
      </c>
      <c r="D517" s="26">
        <f t="shared" si="43"/>
      </c>
      <c r="E517" s="26">
        <f t="shared" si="44"/>
      </c>
      <c r="F517" s="26">
        <f t="shared" si="45"/>
      </c>
      <c r="G517" s="18"/>
      <c r="H517" s="26">
        <f t="shared" si="46"/>
      </c>
      <c r="I517" s="17">
        <f t="shared" si="47"/>
      </c>
    </row>
    <row r="518" spans="3:9" ht="12.75">
      <c r="C518" s="1">
        <f t="shared" si="42"/>
      </c>
      <c r="D518" s="26">
        <f t="shared" si="43"/>
      </c>
      <c r="E518" s="26">
        <f t="shared" si="44"/>
      </c>
      <c r="F518" s="26">
        <f t="shared" si="45"/>
      </c>
      <c r="G518" s="18"/>
      <c r="H518" s="26">
        <f t="shared" si="46"/>
      </c>
      <c r="I518" s="17">
        <f t="shared" si="47"/>
      </c>
    </row>
    <row r="519" spans="3:9" ht="12.75">
      <c r="C519" s="1">
        <f t="shared" si="42"/>
      </c>
      <c r="D519" s="26">
        <f t="shared" si="43"/>
      </c>
      <c r="E519" s="26">
        <f t="shared" si="44"/>
      </c>
      <c r="F519" s="26">
        <f t="shared" si="45"/>
      </c>
      <c r="G519" s="18"/>
      <c r="H519" s="26">
        <f t="shared" si="46"/>
      </c>
      <c r="I519" s="17">
        <f t="shared" si="47"/>
      </c>
    </row>
    <row r="520" spans="3:9" ht="12.75">
      <c r="C520" s="1">
        <f t="shared" si="42"/>
      </c>
      <c r="D520" s="26">
        <f t="shared" si="43"/>
      </c>
      <c r="E520" s="26">
        <f t="shared" si="44"/>
      </c>
      <c r="F520" s="26">
        <f t="shared" si="45"/>
      </c>
      <c r="G520" s="18"/>
      <c r="H520" s="26">
        <f t="shared" si="46"/>
      </c>
      <c r="I520" s="17">
        <f t="shared" si="47"/>
      </c>
    </row>
    <row r="521" spans="3:9" ht="12.75">
      <c r="C521" s="1">
        <f t="shared" si="42"/>
      </c>
      <c r="D521" s="26">
        <f t="shared" si="43"/>
      </c>
      <c r="E521" s="26">
        <f t="shared" si="44"/>
      </c>
      <c r="F521" s="26">
        <f t="shared" si="45"/>
      </c>
      <c r="G521" s="18"/>
      <c r="H521" s="26">
        <f t="shared" si="46"/>
      </c>
      <c r="I521" s="17">
        <f t="shared" si="47"/>
      </c>
    </row>
    <row r="522" spans="3:9" ht="12.75">
      <c r="C522" s="1">
        <f t="shared" si="42"/>
      </c>
      <c r="D522" s="26">
        <f t="shared" si="43"/>
      </c>
      <c r="E522" s="26">
        <f t="shared" si="44"/>
      </c>
      <c r="F522" s="26">
        <f t="shared" si="45"/>
      </c>
      <c r="G522" s="18"/>
      <c r="H522" s="26">
        <f t="shared" si="46"/>
      </c>
      <c r="I522" s="17">
        <f t="shared" si="47"/>
      </c>
    </row>
    <row r="523" spans="3:9" ht="12.75">
      <c r="C523" s="1">
        <f aca="true" t="shared" si="48" ref="C523:C586">IF(AND(H522&lt;&gt;"",H522&gt;0),C522+1,REPT(,1))</f>
      </c>
      <c r="D523" s="26">
        <f aca="true" t="shared" si="49" ref="D523:D586">IF(AND(H522&lt;&gt;"",H522&gt;0),IF($D$5&lt;=H522,$D$5,H522),REPT(,1))</f>
      </c>
      <c r="E523" s="26">
        <f aca="true" t="shared" si="50" ref="E523:E586">IF(AND(H522&lt;&gt;"",H522&gt;0),$D$6/12*H522,REPT(,1))</f>
      </c>
      <c r="F523" s="26">
        <f aca="true" t="shared" si="51" ref="F523:F586">IF(AND(H522&lt;&gt;"",H522&gt;0),D523-E523,REPT(,1))</f>
      </c>
      <c r="G523" s="18"/>
      <c r="H523" s="26">
        <f aca="true" t="shared" si="52" ref="H523:H586">IF(AND(H522&lt;&gt;"",H522&gt;0),IF(D523-H522&lt;0,H522-F523-G523,D523-H522),REPT(,1))</f>
      </c>
      <c r="I523" s="17">
        <f t="shared" si="47"/>
      </c>
    </row>
    <row r="524" spans="3:9" ht="12.75">
      <c r="C524" s="1">
        <f t="shared" si="48"/>
      </c>
      <c r="D524" s="26">
        <f t="shared" si="49"/>
      </c>
      <c r="E524" s="26">
        <f t="shared" si="50"/>
      </c>
      <c r="F524" s="26">
        <f t="shared" si="51"/>
      </c>
      <c r="G524" s="18"/>
      <c r="H524" s="26">
        <f t="shared" si="52"/>
      </c>
      <c r="I524" s="17">
        <f t="shared" si="47"/>
      </c>
    </row>
    <row r="525" spans="3:9" ht="12.75">
      <c r="C525" s="1">
        <f t="shared" si="48"/>
      </c>
      <c r="D525" s="26">
        <f t="shared" si="49"/>
      </c>
      <c r="E525" s="26">
        <f t="shared" si="50"/>
      </c>
      <c r="F525" s="26">
        <f t="shared" si="51"/>
      </c>
      <c r="G525" s="18"/>
      <c r="H525" s="26">
        <f t="shared" si="52"/>
      </c>
      <c r="I525" s="17">
        <f aca="true" t="shared" si="53" ref="I525:I588">IF(ISERROR(E525+I524),"",E525+I524)</f>
      </c>
    </row>
    <row r="526" spans="3:9" ht="12.75">
      <c r="C526" s="1">
        <f t="shared" si="48"/>
      </c>
      <c r="D526" s="26">
        <f t="shared" si="49"/>
      </c>
      <c r="E526" s="26">
        <f t="shared" si="50"/>
      </c>
      <c r="F526" s="26">
        <f t="shared" si="51"/>
      </c>
      <c r="G526" s="18"/>
      <c r="H526" s="26">
        <f t="shared" si="52"/>
      </c>
      <c r="I526" s="17">
        <f t="shared" si="53"/>
      </c>
    </row>
    <row r="527" spans="3:9" ht="12.75">
      <c r="C527" s="1">
        <f t="shared" si="48"/>
      </c>
      <c r="D527" s="26">
        <f t="shared" si="49"/>
      </c>
      <c r="E527" s="26">
        <f t="shared" si="50"/>
      </c>
      <c r="F527" s="26">
        <f t="shared" si="51"/>
      </c>
      <c r="G527" s="18"/>
      <c r="H527" s="26">
        <f t="shared" si="52"/>
      </c>
      <c r="I527" s="17">
        <f t="shared" si="53"/>
      </c>
    </row>
    <row r="528" spans="3:9" ht="12.75">
      <c r="C528" s="1">
        <f t="shared" si="48"/>
      </c>
      <c r="D528" s="26">
        <f t="shared" si="49"/>
      </c>
      <c r="E528" s="26">
        <f t="shared" si="50"/>
      </c>
      <c r="F528" s="26">
        <f t="shared" si="51"/>
      </c>
      <c r="G528" s="18"/>
      <c r="H528" s="26">
        <f t="shared" si="52"/>
      </c>
      <c r="I528" s="17">
        <f t="shared" si="53"/>
      </c>
    </row>
    <row r="529" spans="3:9" ht="12.75">
      <c r="C529" s="1">
        <f t="shared" si="48"/>
      </c>
      <c r="D529" s="26">
        <f t="shared" si="49"/>
      </c>
      <c r="E529" s="26">
        <f t="shared" si="50"/>
      </c>
      <c r="F529" s="26">
        <f t="shared" si="51"/>
      </c>
      <c r="G529" s="18"/>
      <c r="H529" s="26">
        <f t="shared" si="52"/>
      </c>
      <c r="I529" s="17">
        <f t="shared" si="53"/>
      </c>
    </row>
    <row r="530" spans="3:9" ht="12.75">
      <c r="C530" s="1">
        <f t="shared" si="48"/>
      </c>
      <c r="D530" s="26">
        <f t="shared" si="49"/>
      </c>
      <c r="E530" s="26">
        <f t="shared" si="50"/>
      </c>
      <c r="F530" s="26">
        <f t="shared" si="51"/>
      </c>
      <c r="G530" s="18"/>
      <c r="H530" s="26">
        <f t="shared" si="52"/>
      </c>
      <c r="I530" s="17">
        <f t="shared" si="53"/>
      </c>
    </row>
    <row r="531" spans="3:9" ht="12.75">
      <c r="C531" s="1">
        <f t="shared" si="48"/>
      </c>
      <c r="D531" s="26">
        <f t="shared" si="49"/>
      </c>
      <c r="E531" s="26">
        <f t="shared" si="50"/>
      </c>
      <c r="F531" s="26">
        <f t="shared" si="51"/>
      </c>
      <c r="G531" s="18"/>
      <c r="H531" s="26">
        <f t="shared" si="52"/>
      </c>
      <c r="I531" s="17">
        <f t="shared" si="53"/>
      </c>
    </row>
    <row r="532" spans="3:9" ht="12.75">
      <c r="C532" s="1">
        <f t="shared" si="48"/>
      </c>
      <c r="D532" s="26">
        <f t="shared" si="49"/>
      </c>
      <c r="E532" s="26">
        <f t="shared" si="50"/>
      </c>
      <c r="F532" s="26">
        <f t="shared" si="51"/>
      </c>
      <c r="G532" s="18"/>
      <c r="H532" s="26">
        <f t="shared" si="52"/>
      </c>
      <c r="I532" s="17">
        <f t="shared" si="53"/>
      </c>
    </row>
    <row r="533" spans="3:9" ht="12.75">
      <c r="C533" s="1">
        <f t="shared" si="48"/>
      </c>
      <c r="D533" s="26">
        <f t="shared" si="49"/>
      </c>
      <c r="E533" s="26">
        <f t="shared" si="50"/>
      </c>
      <c r="F533" s="26">
        <f t="shared" si="51"/>
      </c>
      <c r="G533" s="18"/>
      <c r="H533" s="26">
        <f t="shared" si="52"/>
      </c>
      <c r="I533" s="17">
        <f t="shared" si="53"/>
      </c>
    </row>
    <row r="534" spans="3:9" ht="12.75">
      <c r="C534" s="1">
        <f t="shared" si="48"/>
      </c>
      <c r="D534" s="26">
        <f t="shared" si="49"/>
      </c>
      <c r="E534" s="26">
        <f t="shared" si="50"/>
      </c>
      <c r="F534" s="26">
        <f t="shared" si="51"/>
      </c>
      <c r="G534" s="18"/>
      <c r="H534" s="26">
        <f t="shared" si="52"/>
      </c>
      <c r="I534" s="17">
        <f t="shared" si="53"/>
      </c>
    </row>
    <row r="535" spans="3:9" ht="12.75">
      <c r="C535" s="1">
        <f t="shared" si="48"/>
      </c>
      <c r="D535" s="26">
        <f t="shared" si="49"/>
      </c>
      <c r="E535" s="26">
        <f t="shared" si="50"/>
      </c>
      <c r="F535" s="26">
        <f t="shared" si="51"/>
      </c>
      <c r="G535" s="18"/>
      <c r="H535" s="26">
        <f t="shared" si="52"/>
      </c>
      <c r="I535" s="17">
        <f t="shared" si="53"/>
      </c>
    </row>
    <row r="536" spans="3:9" ht="12.75">
      <c r="C536" s="1">
        <f t="shared" si="48"/>
      </c>
      <c r="D536" s="26">
        <f t="shared" si="49"/>
      </c>
      <c r="E536" s="26">
        <f t="shared" si="50"/>
      </c>
      <c r="F536" s="26">
        <f t="shared" si="51"/>
      </c>
      <c r="G536" s="18"/>
      <c r="H536" s="26">
        <f t="shared" si="52"/>
      </c>
      <c r="I536" s="17">
        <f t="shared" si="53"/>
      </c>
    </row>
    <row r="537" spans="3:9" ht="12.75">
      <c r="C537" s="1">
        <f t="shared" si="48"/>
      </c>
      <c r="D537" s="26">
        <f t="shared" si="49"/>
      </c>
      <c r="E537" s="26">
        <f t="shared" si="50"/>
      </c>
      <c r="F537" s="26">
        <f t="shared" si="51"/>
      </c>
      <c r="G537" s="18"/>
      <c r="H537" s="26">
        <f t="shared" si="52"/>
      </c>
      <c r="I537" s="17">
        <f t="shared" si="53"/>
      </c>
    </row>
    <row r="538" spans="3:9" ht="12.75">
      <c r="C538" s="1">
        <f t="shared" si="48"/>
      </c>
      <c r="D538" s="26">
        <f t="shared" si="49"/>
      </c>
      <c r="E538" s="26">
        <f t="shared" si="50"/>
      </c>
      <c r="F538" s="26">
        <f t="shared" si="51"/>
      </c>
      <c r="G538" s="18"/>
      <c r="H538" s="26">
        <f t="shared" si="52"/>
      </c>
      <c r="I538" s="17">
        <f t="shared" si="53"/>
      </c>
    </row>
    <row r="539" spans="3:9" ht="12.75">
      <c r="C539" s="1">
        <f t="shared" si="48"/>
      </c>
      <c r="D539" s="26">
        <f t="shared" si="49"/>
      </c>
      <c r="E539" s="26">
        <f t="shared" si="50"/>
      </c>
      <c r="F539" s="26">
        <f t="shared" si="51"/>
      </c>
      <c r="G539" s="18"/>
      <c r="H539" s="26">
        <f t="shared" si="52"/>
      </c>
      <c r="I539" s="17">
        <f t="shared" si="53"/>
      </c>
    </row>
    <row r="540" spans="3:9" ht="12.75">
      <c r="C540" s="1">
        <f t="shared" si="48"/>
      </c>
      <c r="D540" s="26">
        <f t="shared" si="49"/>
      </c>
      <c r="E540" s="26">
        <f t="shared" si="50"/>
      </c>
      <c r="F540" s="26">
        <f t="shared" si="51"/>
      </c>
      <c r="G540" s="18"/>
      <c r="H540" s="26">
        <f t="shared" si="52"/>
      </c>
      <c r="I540" s="17">
        <f t="shared" si="53"/>
      </c>
    </row>
    <row r="541" spans="3:9" ht="12.75">
      <c r="C541" s="1">
        <f t="shared" si="48"/>
      </c>
      <c r="D541" s="26">
        <f t="shared" si="49"/>
      </c>
      <c r="E541" s="26">
        <f t="shared" si="50"/>
      </c>
      <c r="F541" s="26">
        <f t="shared" si="51"/>
      </c>
      <c r="G541" s="18"/>
      <c r="H541" s="26">
        <f t="shared" si="52"/>
      </c>
      <c r="I541" s="17">
        <f t="shared" si="53"/>
      </c>
    </row>
    <row r="542" spans="3:9" ht="12.75">
      <c r="C542" s="1">
        <f t="shared" si="48"/>
      </c>
      <c r="D542" s="26">
        <f t="shared" si="49"/>
      </c>
      <c r="E542" s="26">
        <f t="shared" si="50"/>
      </c>
      <c r="F542" s="26">
        <f t="shared" si="51"/>
      </c>
      <c r="G542" s="18"/>
      <c r="H542" s="26">
        <f t="shared" si="52"/>
      </c>
      <c r="I542" s="17">
        <f t="shared" si="53"/>
      </c>
    </row>
    <row r="543" spans="3:9" ht="12.75">
      <c r="C543" s="1">
        <f t="shared" si="48"/>
      </c>
      <c r="D543" s="26">
        <f t="shared" si="49"/>
      </c>
      <c r="E543" s="26">
        <f t="shared" si="50"/>
      </c>
      <c r="F543" s="26">
        <f t="shared" si="51"/>
      </c>
      <c r="G543" s="18"/>
      <c r="H543" s="26">
        <f t="shared" si="52"/>
      </c>
      <c r="I543" s="17">
        <f t="shared" si="53"/>
      </c>
    </row>
    <row r="544" spans="3:9" ht="12.75">
      <c r="C544" s="1">
        <f t="shared" si="48"/>
      </c>
      <c r="D544" s="26">
        <f t="shared" si="49"/>
      </c>
      <c r="E544" s="26">
        <f t="shared" si="50"/>
      </c>
      <c r="F544" s="26">
        <f t="shared" si="51"/>
      </c>
      <c r="G544" s="18"/>
      <c r="H544" s="26">
        <f t="shared" si="52"/>
      </c>
      <c r="I544" s="17">
        <f t="shared" si="53"/>
      </c>
    </row>
    <row r="545" spans="3:9" ht="12.75">
      <c r="C545" s="1">
        <f t="shared" si="48"/>
      </c>
      <c r="D545" s="26">
        <f t="shared" si="49"/>
      </c>
      <c r="E545" s="26">
        <f t="shared" si="50"/>
      </c>
      <c r="F545" s="26">
        <f t="shared" si="51"/>
      </c>
      <c r="G545" s="18"/>
      <c r="H545" s="26">
        <f t="shared" si="52"/>
      </c>
      <c r="I545" s="17">
        <f t="shared" si="53"/>
      </c>
    </row>
    <row r="546" spans="3:9" ht="12.75">
      <c r="C546" s="1">
        <f t="shared" si="48"/>
      </c>
      <c r="D546" s="26">
        <f t="shared" si="49"/>
      </c>
      <c r="E546" s="26">
        <f t="shared" si="50"/>
      </c>
      <c r="F546" s="26">
        <f t="shared" si="51"/>
      </c>
      <c r="G546" s="18"/>
      <c r="H546" s="26">
        <f t="shared" si="52"/>
      </c>
      <c r="I546" s="17">
        <f t="shared" si="53"/>
      </c>
    </row>
    <row r="547" spans="3:9" ht="12.75">
      <c r="C547" s="1">
        <f t="shared" si="48"/>
      </c>
      <c r="D547" s="26">
        <f t="shared" si="49"/>
      </c>
      <c r="E547" s="26">
        <f t="shared" si="50"/>
      </c>
      <c r="F547" s="26">
        <f t="shared" si="51"/>
      </c>
      <c r="G547" s="18"/>
      <c r="H547" s="26">
        <f t="shared" si="52"/>
      </c>
      <c r="I547" s="17">
        <f t="shared" si="53"/>
      </c>
    </row>
    <row r="548" spans="3:9" ht="12.75">
      <c r="C548" s="1">
        <f t="shared" si="48"/>
      </c>
      <c r="D548" s="26">
        <f t="shared" si="49"/>
      </c>
      <c r="E548" s="26">
        <f t="shared" si="50"/>
      </c>
      <c r="F548" s="26">
        <f t="shared" si="51"/>
      </c>
      <c r="G548" s="18"/>
      <c r="H548" s="26">
        <f t="shared" si="52"/>
      </c>
      <c r="I548" s="17">
        <f t="shared" si="53"/>
      </c>
    </row>
    <row r="549" spans="3:9" ht="12.75">
      <c r="C549" s="1">
        <f t="shared" si="48"/>
      </c>
      <c r="D549" s="26">
        <f t="shared" si="49"/>
      </c>
      <c r="E549" s="26">
        <f t="shared" si="50"/>
      </c>
      <c r="F549" s="26">
        <f t="shared" si="51"/>
      </c>
      <c r="G549" s="18"/>
      <c r="H549" s="26">
        <f t="shared" si="52"/>
      </c>
      <c r="I549" s="17">
        <f t="shared" si="53"/>
      </c>
    </row>
    <row r="550" spans="3:9" ht="12.75">
      <c r="C550" s="1">
        <f t="shared" si="48"/>
      </c>
      <c r="D550" s="26">
        <f t="shared" si="49"/>
      </c>
      <c r="E550" s="26">
        <f t="shared" si="50"/>
      </c>
      <c r="F550" s="26">
        <f t="shared" si="51"/>
      </c>
      <c r="G550" s="18"/>
      <c r="H550" s="26">
        <f t="shared" si="52"/>
      </c>
      <c r="I550" s="17">
        <f t="shared" si="53"/>
      </c>
    </row>
    <row r="551" spans="3:9" ht="12.75">
      <c r="C551" s="1">
        <f t="shared" si="48"/>
      </c>
      <c r="D551" s="26">
        <f t="shared" si="49"/>
      </c>
      <c r="E551" s="26">
        <f t="shared" si="50"/>
      </c>
      <c r="F551" s="26">
        <f t="shared" si="51"/>
      </c>
      <c r="G551" s="18"/>
      <c r="H551" s="26">
        <f t="shared" si="52"/>
      </c>
      <c r="I551" s="17">
        <f t="shared" si="53"/>
      </c>
    </row>
    <row r="552" spans="3:9" ht="12.75">
      <c r="C552" s="1">
        <f t="shared" si="48"/>
      </c>
      <c r="D552" s="26">
        <f t="shared" si="49"/>
      </c>
      <c r="E552" s="26">
        <f t="shared" si="50"/>
      </c>
      <c r="F552" s="26">
        <f t="shared" si="51"/>
      </c>
      <c r="G552" s="18"/>
      <c r="H552" s="26">
        <f t="shared" si="52"/>
      </c>
      <c r="I552" s="17">
        <f t="shared" si="53"/>
      </c>
    </row>
    <row r="553" spans="3:9" ht="12.75">
      <c r="C553" s="1">
        <f t="shared" si="48"/>
      </c>
      <c r="D553" s="26">
        <f t="shared" si="49"/>
      </c>
      <c r="E553" s="26">
        <f t="shared" si="50"/>
      </c>
      <c r="F553" s="26">
        <f t="shared" si="51"/>
      </c>
      <c r="G553" s="18"/>
      <c r="H553" s="26">
        <f t="shared" si="52"/>
      </c>
      <c r="I553" s="17">
        <f t="shared" si="53"/>
      </c>
    </row>
    <row r="554" spans="3:9" ht="12.75">
      <c r="C554" s="1">
        <f t="shared" si="48"/>
      </c>
      <c r="D554" s="26">
        <f t="shared" si="49"/>
      </c>
      <c r="E554" s="26">
        <f t="shared" si="50"/>
      </c>
      <c r="F554" s="26">
        <f t="shared" si="51"/>
      </c>
      <c r="G554" s="18"/>
      <c r="H554" s="26">
        <f t="shared" si="52"/>
      </c>
      <c r="I554" s="17">
        <f t="shared" si="53"/>
      </c>
    </row>
    <row r="555" spans="3:9" ht="12.75">
      <c r="C555" s="1">
        <f t="shared" si="48"/>
      </c>
      <c r="D555" s="26">
        <f t="shared" si="49"/>
      </c>
      <c r="E555" s="26">
        <f t="shared" si="50"/>
      </c>
      <c r="F555" s="26">
        <f t="shared" si="51"/>
      </c>
      <c r="G555" s="18"/>
      <c r="H555" s="26">
        <f t="shared" si="52"/>
      </c>
      <c r="I555" s="17">
        <f t="shared" si="53"/>
      </c>
    </row>
    <row r="556" spans="3:9" ht="12.75">
      <c r="C556" s="1">
        <f t="shared" si="48"/>
      </c>
      <c r="D556" s="26">
        <f t="shared" si="49"/>
      </c>
      <c r="E556" s="26">
        <f t="shared" si="50"/>
      </c>
      <c r="F556" s="26">
        <f t="shared" si="51"/>
      </c>
      <c r="G556" s="18"/>
      <c r="H556" s="26">
        <f t="shared" si="52"/>
      </c>
      <c r="I556" s="17">
        <f t="shared" si="53"/>
      </c>
    </row>
    <row r="557" spans="3:9" ht="12.75">
      <c r="C557" s="1">
        <f t="shared" si="48"/>
      </c>
      <c r="D557" s="26">
        <f t="shared" si="49"/>
      </c>
      <c r="E557" s="26">
        <f t="shared" si="50"/>
      </c>
      <c r="F557" s="26">
        <f t="shared" si="51"/>
      </c>
      <c r="G557" s="18"/>
      <c r="H557" s="26">
        <f t="shared" si="52"/>
      </c>
      <c r="I557" s="17">
        <f t="shared" si="53"/>
      </c>
    </row>
    <row r="558" spans="3:9" ht="12.75">
      <c r="C558" s="1">
        <f t="shared" si="48"/>
      </c>
      <c r="D558" s="26">
        <f t="shared" si="49"/>
      </c>
      <c r="E558" s="26">
        <f t="shared" si="50"/>
      </c>
      <c r="F558" s="26">
        <f t="shared" si="51"/>
      </c>
      <c r="G558" s="18"/>
      <c r="H558" s="26">
        <f t="shared" si="52"/>
      </c>
      <c r="I558" s="17">
        <f t="shared" si="53"/>
      </c>
    </row>
    <row r="559" spans="3:9" ht="12.75">
      <c r="C559" s="1">
        <f t="shared" si="48"/>
      </c>
      <c r="D559" s="26">
        <f t="shared" si="49"/>
      </c>
      <c r="E559" s="26">
        <f t="shared" si="50"/>
      </c>
      <c r="F559" s="26">
        <f t="shared" si="51"/>
      </c>
      <c r="G559" s="18"/>
      <c r="H559" s="26">
        <f t="shared" si="52"/>
      </c>
      <c r="I559" s="17">
        <f t="shared" si="53"/>
      </c>
    </row>
    <row r="560" spans="3:9" ht="12.75">
      <c r="C560" s="1">
        <f t="shared" si="48"/>
      </c>
      <c r="D560" s="26">
        <f t="shared" si="49"/>
      </c>
      <c r="E560" s="26">
        <f t="shared" si="50"/>
      </c>
      <c r="F560" s="26">
        <f t="shared" si="51"/>
      </c>
      <c r="G560" s="18"/>
      <c r="H560" s="26">
        <f t="shared" si="52"/>
      </c>
      <c r="I560" s="17">
        <f t="shared" si="53"/>
      </c>
    </row>
    <row r="561" spans="3:9" ht="12.75">
      <c r="C561" s="1">
        <f t="shared" si="48"/>
      </c>
      <c r="D561" s="26">
        <f t="shared" si="49"/>
      </c>
      <c r="E561" s="26">
        <f t="shared" si="50"/>
      </c>
      <c r="F561" s="26">
        <f t="shared" si="51"/>
      </c>
      <c r="G561" s="18"/>
      <c r="H561" s="26">
        <f t="shared" si="52"/>
      </c>
      <c r="I561" s="17">
        <f t="shared" si="53"/>
      </c>
    </row>
    <row r="562" spans="3:9" ht="12.75">
      <c r="C562" s="1">
        <f t="shared" si="48"/>
      </c>
      <c r="D562" s="26">
        <f t="shared" si="49"/>
      </c>
      <c r="E562" s="26">
        <f t="shared" si="50"/>
      </c>
      <c r="F562" s="26">
        <f t="shared" si="51"/>
      </c>
      <c r="G562" s="18"/>
      <c r="H562" s="26">
        <f t="shared" si="52"/>
      </c>
      <c r="I562" s="17">
        <f t="shared" si="53"/>
      </c>
    </row>
    <row r="563" spans="3:9" ht="12.75">
      <c r="C563" s="1">
        <f t="shared" si="48"/>
      </c>
      <c r="D563" s="26">
        <f t="shared" si="49"/>
      </c>
      <c r="E563" s="26">
        <f t="shared" si="50"/>
      </c>
      <c r="F563" s="26">
        <f t="shared" si="51"/>
      </c>
      <c r="G563" s="18"/>
      <c r="H563" s="26">
        <f t="shared" si="52"/>
      </c>
      <c r="I563" s="17">
        <f t="shared" si="53"/>
      </c>
    </row>
    <row r="564" spans="3:9" ht="12.75">
      <c r="C564" s="1">
        <f t="shared" si="48"/>
      </c>
      <c r="D564" s="26">
        <f t="shared" si="49"/>
      </c>
      <c r="E564" s="26">
        <f t="shared" si="50"/>
      </c>
      <c r="F564" s="26">
        <f t="shared" si="51"/>
      </c>
      <c r="G564" s="18"/>
      <c r="H564" s="26">
        <f t="shared" si="52"/>
      </c>
      <c r="I564" s="17">
        <f t="shared" si="53"/>
      </c>
    </row>
    <row r="565" spans="3:9" ht="12.75">
      <c r="C565" s="1">
        <f t="shared" si="48"/>
      </c>
      <c r="D565" s="26">
        <f t="shared" si="49"/>
      </c>
      <c r="E565" s="26">
        <f t="shared" si="50"/>
      </c>
      <c r="F565" s="26">
        <f t="shared" si="51"/>
      </c>
      <c r="G565" s="18"/>
      <c r="H565" s="26">
        <f t="shared" si="52"/>
      </c>
      <c r="I565" s="17">
        <f t="shared" si="53"/>
      </c>
    </row>
    <row r="566" spans="3:9" ht="12.75">
      <c r="C566" s="1">
        <f t="shared" si="48"/>
      </c>
      <c r="D566" s="26">
        <f t="shared" si="49"/>
      </c>
      <c r="E566" s="26">
        <f t="shared" si="50"/>
      </c>
      <c r="F566" s="26">
        <f t="shared" si="51"/>
      </c>
      <c r="G566" s="18"/>
      <c r="H566" s="26">
        <f t="shared" si="52"/>
      </c>
      <c r="I566" s="17">
        <f t="shared" si="53"/>
      </c>
    </row>
    <row r="567" spans="3:9" ht="12.75">
      <c r="C567" s="1">
        <f t="shared" si="48"/>
      </c>
      <c r="D567" s="26">
        <f t="shared" si="49"/>
      </c>
      <c r="E567" s="26">
        <f t="shared" si="50"/>
      </c>
      <c r="F567" s="26">
        <f t="shared" si="51"/>
      </c>
      <c r="G567" s="18"/>
      <c r="H567" s="26">
        <f t="shared" si="52"/>
      </c>
      <c r="I567" s="17">
        <f t="shared" si="53"/>
      </c>
    </row>
    <row r="568" spans="3:9" ht="12.75">
      <c r="C568" s="1">
        <f t="shared" si="48"/>
      </c>
      <c r="D568" s="26">
        <f t="shared" si="49"/>
      </c>
      <c r="E568" s="26">
        <f t="shared" si="50"/>
      </c>
      <c r="F568" s="26">
        <f t="shared" si="51"/>
      </c>
      <c r="G568" s="18"/>
      <c r="H568" s="26">
        <f t="shared" si="52"/>
      </c>
      <c r="I568" s="17">
        <f t="shared" si="53"/>
      </c>
    </row>
    <row r="569" spans="3:9" ht="12.75">
      <c r="C569" s="1">
        <f t="shared" si="48"/>
      </c>
      <c r="D569" s="26">
        <f t="shared" si="49"/>
      </c>
      <c r="E569" s="26">
        <f t="shared" si="50"/>
      </c>
      <c r="F569" s="26">
        <f t="shared" si="51"/>
      </c>
      <c r="G569" s="18"/>
      <c r="H569" s="26">
        <f t="shared" si="52"/>
      </c>
      <c r="I569" s="17">
        <f t="shared" si="53"/>
      </c>
    </row>
    <row r="570" spans="3:9" ht="12.75">
      <c r="C570" s="1">
        <f t="shared" si="48"/>
      </c>
      <c r="D570" s="26">
        <f t="shared" si="49"/>
      </c>
      <c r="E570" s="26">
        <f t="shared" si="50"/>
      </c>
      <c r="F570" s="26">
        <f t="shared" si="51"/>
      </c>
      <c r="G570" s="18"/>
      <c r="H570" s="26">
        <f t="shared" si="52"/>
      </c>
      <c r="I570" s="17">
        <f t="shared" si="53"/>
      </c>
    </row>
    <row r="571" spans="3:9" ht="12.75">
      <c r="C571" s="1">
        <f t="shared" si="48"/>
      </c>
      <c r="D571" s="26">
        <f t="shared" si="49"/>
      </c>
      <c r="E571" s="26">
        <f t="shared" si="50"/>
      </c>
      <c r="F571" s="26">
        <f t="shared" si="51"/>
      </c>
      <c r="G571" s="18"/>
      <c r="H571" s="26">
        <f t="shared" si="52"/>
      </c>
      <c r="I571" s="17">
        <f t="shared" si="53"/>
      </c>
    </row>
    <row r="572" spans="3:9" ht="12.75">
      <c r="C572" s="1">
        <f t="shared" si="48"/>
      </c>
      <c r="D572" s="26">
        <f t="shared" si="49"/>
      </c>
      <c r="E572" s="26">
        <f t="shared" si="50"/>
      </c>
      <c r="F572" s="26">
        <f t="shared" si="51"/>
      </c>
      <c r="G572" s="18"/>
      <c r="H572" s="26">
        <f t="shared" si="52"/>
      </c>
      <c r="I572" s="17">
        <f t="shared" si="53"/>
      </c>
    </row>
    <row r="573" spans="3:9" ht="12.75">
      <c r="C573" s="1">
        <f t="shared" si="48"/>
      </c>
      <c r="D573" s="26">
        <f t="shared" si="49"/>
      </c>
      <c r="E573" s="26">
        <f t="shared" si="50"/>
      </c>
      <c r="F573" s="26">
        <f t="shared" si="51"/>
      </c>
      <c r="G573" s="18"/>
      <c r="H573" s="26">
        <f t="shared" si="52"/>
      </c>
      <c r="I573" s="17">
        <f t="shared" si="53"/>
      </c>
    </row>
    <row r="574" spans="3:9" ht="12.75">
      <c r="C574" s="1">
        <f t="shared" si="48"/>
      </c>
      <c r="D574" s="26">
        <f t="shared" si="49"/>
      </c>
      <c r="E574" s="26">
        <f t="shared" si="50"/>
      </c>
      <c r="F574" s="26">
        <f t="shared" si="51"/>
      </c>
      <c r="G574" s="18"/>
      <c r="H574" s="26">
        <f t="shared" si="52"/>
      </c>
      <c r="I574" s="17">
        <f t="shared" si="53"/>
      </c>
    </row>
    <row r="575" spans="3:9" ht="12.75">
      <c r="C575" s="1">
        <f t="shared" si="48"/>
      </c>
      <c r="D575" s="26">
        <f t="shared" si="49"/>
      </c>
      <c r="E575" s="26">
        <f t="shared" si="50"/>
      </c>
      <c r="F575" s="26">
        <f t="shared" si="51"/>
      </c>
      <c r="G575" s="18"/>
      <c r="H575" s="26">
        <f t="shared" si="52"/>
      </c>
      <c r="I575" s="17">
        <f t="shared" si="53"/>
      </c>
    </row>
    <row r="576" spans="3:9" ht="12.75">
      <c r="C576" s="1">
        <f t="shared" si="48"/>
      </c>
      <c r="D576" s="26">
        <f t="shared" si="49"/>
      </c>
      <c r="E576" s="26">
        <f t="shared" si="50"/>
      </c>
      <c r="F576" s="26">
        <f t="shared" si="51"/>
      </c>
      <c r="G576" s="18"/>
      <c r="H576" s="26">
        <f t="shared" si="52"/>
      </c>
      <c r="I576" s="17">
        <f t="shared" si="53"/>
      </c>
    </row>
    <row r="577" spans="3:9" ht="12.75">
      <c r="C577" s="1">
        <f t="shared" si="48"/>
      </c>
      <c r="D577" s="26">
        <f t="shared" si="49"/>
      </c>
      <c r="E577" s="26">
        <f t="shared" si="50"/>
      </c>
      <c r="F577" s="26">
        <f t="shared" si="51"/>
      </c>
      <c r="G577" s="18"/>
      <c r="H577" s="26">
        <f t="shared" si="52"/>
      </c>
      <c r="I577" s="17">
        <f t="shared" si="53"/>
      </c>
    </row>
    <row r="578" spans="3:9" ht="12.75">
      <c r="C578" s="1">
        <f t="shared" si="48"/>
      </c>
      <c r="D578" s="26">
        <f t="shared" si="49"/>
      </c>
      <c r="E578" s="26">
        <f t="shared" si="50"/>
      </c>
      <c r="F578" s="26">
        <f t="shared" si="51"/>
      </c>
      <c r="G578" s="18"/>
      <c r="H578" s="26">
        <f t="shared" si="52"/>
      </c>
      <c r="I578" s="17">
        <f t="shared" si="53"/>
      </c>
    </row>
    <row r="579" spans="3:9" ht="12.75">
      <c r="C579" s="1">
        <f t="shared" si="48"/>
      </c>
      <c r="D579" s="26">
        <f t="shared" si="49"/>
      </c>
      <c r="E579" s="26">
        <f t="shared" si="50"/>
      </c>
      <c r="F579" s="26">
        <f t="shared" si="51"/>
      </c>
      <c r="G579" s="18"/>
      <c r="H579" s="26">
        <f t="shared" si="52"/>
      </c>
      <c r="I579" s="17">
        <f t="shared" si="53"/>
      </c>
    </row>
    <row r="580" spans="3:9" ht="12.75">
      <c r="C580" s="1">
        <f t="shared" si="48"/>
      </c>
      <c r="D580" s="26">
        <f t="shared" si="49"/>
      </c>
      <c r="E580" s="26">
        <f t="shared" si="50"/>
      </c>
      <c r="F580" s="26">
        <f t="shared" si="51"/>
      </c>
      <c r="G580" s="18"/>
      <c r="H580" s="26">
        <f t="shared" si="52"/>
      </c>
      <c r="I580" s="17">
        <f t="shared" si="53"/>
      </c>
    </row>
    <row r="581" spans="3:9" ht="12.75">
      <c r="C581" s="1">
        <f t="shared" si="48"/>
      </c>
      <c r="D581" s="26">
        <f t="shared" si="49"/>
      </c>
      <c r="E581" s="26">
        <f t="shared" si="50"/>
      </c>
      <c r="F581" s="26">
        <f t="shared" si="51"/>
      </c>
      <c r="G581" s="18"/>
      <c r="H581" s="26">
        <f t="shared" si="52"/>
      </c>
      <c r="I581" s="17">
        <f t="shared" si="53"/>
      </c>
    </row>
    <row r="582" spans="3:9" ht="12.75">
      <c r="C582" s="1">
        <f t="shared" si="48"/>
      </c>
      <c r="D582" s="26">
        <f t="shared" si="49"/>
      </c>
      <c r="E582" s="26">
        <f t="shared" si="50"/>
      </c>
      <c r="F582" s="26">
        <f t="shared" si="51"/>
      </c>
      <c r="G582" s="18"/>
      <c r="H582" s="26">
        <f t="shared" si="52"/>
      </c>
      <c r="I582" s="17">
        <f t="shared" si="53"/>
      </c>
    </row>
    <row r="583" spans="3:9" ht="12.75">
      <c r="C583" s="1">
        <f t="shared" si="48"/>
      </c>
      <c r="D583" s="26">
        <f t="shared" si="49"/>
      </c>
      <c r="E583" s="26">
        <f t="shared" si="50"/>
      </c>
      <c r="F583" s="26">
        <f t="shared" si="51"/>
      </c>
      <c r="G583" s="18"/>
      <c r="H583" s="26">
        <f t="shared" si="52"/>
      </c>
      <c r="I583" s="17">
        <f t="shared" si="53"/>
      </c>
    </row>
    <row r="584" spans="3:9" ht="12.75">
      <c r="C584" s="1">
        <f t="shared" si="48"/>
      </c>
      <c r="D584" s="26">
        <f t="shared" si="49"/>
      </c>
      <c r="E584" s="26">
        <f t="shared" si="50"/>
      </c>
      <c r="F584" s="26">
        <f t="shared" si="51"/>
      </c>
      <c r="G584" s="18"/>
      <c r="H584" s="26">
        <f t="shared" si="52"/>
      </c>
      <c r="I584" s="17">
        <f t="shared" si="53"/>
      </c>
    </row>
    <row r="585" spans="3:9" ht="12.75">
      <c r="C585" s="1">
        <f t="shared" si="48"/>
      </c>
      <c r="D585" s="26">
        <f t="shared" si="49"/>
      </c>
      <c r="E585" s="26">
        <f t="shared" si="50"/>
      </c>
      <c r="F585" s="26">
        <f t="shared" si="51"/>
      </c>
      <c r="G585" s="18"/>
      <c r="H585" s="26">
        <f t="shared" si="52"/>
      </c>
      <c r="I585" s="17">
        <f t="shared" si="53"/>
      </c>
    </row>
    <row r="586" spans="3:9" ht="12.75">
      <c r="C586" s="1">
        <f t="shared" si="48"/>
      </c>
      <c r="D586" s="26">
        <f t="shared" si="49"/>
      </c>
      <c r="E586" s="26">
        <f t="shared" si="50"/>
      </c>
      <c r="F586" s="26">
        <f t="shared" si="51"/>
      </c>
      <c r="G586" s="18"/>
      <c r="H586" s="26">
        <f t="shared" si="52"/>
      </c>
      <c r="I586" s="17">
        <f t="shared" si="53"/>
      </c>
    </row>
    <row r="587" spans="3:9" ht="12.75">
      <c r="C587" s="1">
        <f aca="true" t="shared" si="54" ref="C587:C650">IF(AND(H586&lt;&gt;"",H586&gt;0),C586+1,REPT(,1))</f>
      </c>
      <c r="D587" s="26">
        <f aca="true" t="shared" si="55" ref="D587:D650">IF(AND(H586&lt;&gt;"",H586&gt;0),IF($D$5&lt;=H586,$D$5,H586),REPT(,1))</f>
      </c>
      <c r="E587" s="26">
        <f aca="true" t="shared" si="56" ref="E587:E650">IF(AND(H586&lt;&gt;"",H586&gt;0),$D$6/12*H586,REPT(,1))</f>
      </c>
      <c r="F587" s="26">
        <f aca="true" t="shared" si="57" ref="F587:F650">IF(AND(H586&lt;&gt;"",H586&gt;0),D587-E587,REPT(,1))</f>
      </c>
      <c r="G587" s="18"/>
      <c r="H587" s="26">
        <f aca="true" t="shared" si="58" ref="H587:H650">IF(AND(H586&lt;&gt;"",H586&gt;0),IF(D587-H586&lt;0,H586-F587-G587,D587-H586),REPT(,1))</f>
      </c>
      <c r="I587" s="17">
        <f t="shared" si="53"/>
      </c>
    </row>
    <row r="588" spans="3:9" ht="12.75">
      <c r="C588" s="1">
        <f t="shared" si="54"/>
      </c>
      <c r="D588" s="26">
        <f t="shared" si="55"/>
      </c>
      <c r="E588" s="26">
        <f t="shared" si="56"/>
      </c>
      <c r="F588" s="26">
        <f t="shared" si="57"/>
      </c>
      <c r="G588" s="18"/>
      <c r="H588" s="26">
        <f t="shared" si="58"/>
      </c>
      <c r="I588" s="17">
        <f t="shared" si="53"/>
      </c>
    </row>
    <row r="589" spans="3:9" ht="12.75">
      <c r="C589" s="1">
        <f t="shared" si="54"/>
      </c>
      <c r="D589" s="26">
        <f t="shared" si="55"/>
      </c>
      <c r="E589" s="26">
        <f t="shared" si="56"/>
      </c>
      <c r="F589" s="26">
        <f t="shared" si="57"/>
      </c>
      <c r="G589" s="18"/>
      <c r="H589" s="26">
        <f t="shared" si="58"/>
      </c>
      <c r="I589" s="17">
        <f aca="true" t="shared" si="59" ref="I589:I652">IF(ISERROR(E589+I588),"",E589+I588)</f>
      </c>
    </row>
    <row r="590" spans="3:9" ht="12.75">
      <c r="C590" s="1">
        <f t="shared" si="54"/>
      </c>
      <c r="D590" s="26">
        <f t="shared" si="55"/>
      </c>
      <c r="E590" s="26">
        <f t="shared" si="56"/>
      </c>
      <c r="F590" s="26">
        <f t="shared" si="57"/>
      </c>
      <c r="G590" s="18"/>
      <c r="H590" s="26">
        <f t="shared" si="58"/>
      </c>
      <c r="I590" s="17">
        <f t="shared" si="59"/>
      </c>
    </row>
    <row r="591" spans="3:9" ht="12.75">
      <c r="C591" s="1">
        <f t="shared" si="54"/>
      </c>
      <c r="D591" s="26">
        <f t="shared" si="55"/>
      </c>
      <c r="E591" s="26">
        <f t="shared" si="56"/>
      </c>
      <c r="F591" s="26">
        <f t="shared" si="57"/>
      </c>
      <c r="G591" s="18"/>
      <c r="H591" s="26">
        <f t="shared" si="58"/>
      </c>
      <c r="I591" s="17">
        <f t="shared" si="59"/>
      </c>
    </row>
    <row r="592" spans="3:9" ht="12.75">
      <c r="C592" s="1">
        <f t="shared" si="54"/>
      </c>
      <c r="D592" s="26">
        <f t="shared" si="55"/>
      </c>
      <c r="E592" s="26">
        <f t="shared" si="56"/>
      </c>
      <c r="F592" s="26">
        <f t="shared" si="57"/>
      </c>
      <c r="G592" s="18"/>
      <c r="H592" s="26">
        <f t="shared" si="58"/>
      </c>
      <c r="I592" s="17">
        <f t="shared" si="59"/>
      </c>
    </row>
    <row r="593" spans="3:9" ht="12.75">
      <c r="C593" s="1">
        <f t="shared" si="54"/>
      </c>
      <c r="D593" s="26">
        <f t="shared" si="55"/>
      </c>
      <c r="E593" s="26">
        <f t="shared" si="56"/>
      </c>
      <c r="F593" s="26">
        <f t="shared" si="57"/>
      </c>
      <c r="G593" s="18"/>
      <c r="H593" s="26">
        <f t="shared" si="58"/>
      </c>
      <c r="I593" s="17">
        <f t="shared" si="59"/>
      </c>
    </row>
    <row r="594" spans="3:9" ht="12.75">
      <c r="C594" s="1">
        <f t="shared" si="54"/>
      </c>
      <c r="D594" s="26">
        <f t="shared" si="55"/>
      </c>
      <c r="E594" s="26">
        <f t="shared" si="56"/>
      </c>
      <c r="F594" s="26">
        <f t="shared" si="57"/>
      </c>
      <c r="G594" s="18"/>
      <c r="H594" s="26">
        <f t="shared" si="58"/>
      </c>
      <c r="I594" s="17">
        <f t="shared" si="59"/>
      </c>
    </row>
    <row r="595" spans="3:9" ht="12.75">
      <c r="C595" s="1">
        <f t="shared" si="54"/>
      </c>
      <c r="D595" s="26">
        <f t="shared" si="55"/>
      </c>
      <c r="E595" s="26">
        <f t="shared" si="56"/>
      </c>
      <c r="F595" s="26">
        <f t="shared" si="57"/>
      </c>
      <c r="G595" s="18"/>
      <c r="H595" s="26">
        <f t="shared" si="58"/>
      </c>
      <c r="I595" s="17">
        <f t="shared" si="59"/>
      </c>
    </row>
    <row r="596" spans="3:9" ht="12.75">
      <c r="C596" s="1">
        <f t="shared" si="54"/>
      </c>
      <c r="D596" s="26">
        <f t="shared" si="55"/>
      </c>
      <c r="E596" s="26">
        <f t="shared" si="56"/>
      </c>
      <c r="F596" s="26">
        <f t="shared" si="57"/>
      </c>
      <c r="G596" s="18"/>
      <c r="H596" s="26">
        <f t="shared" si="58"/>
      </c>
      <c r="I596" s="17">
        <f t="shared" si="59"/>
      </c>
    </row>
    <row r="597" spans="3:9" ht="12.75">
      <c r="C597" s="1">
        <f t="shared" si="54"/>
      </c>
      <c r="D597" s="26">
        <f t="shared" si="55"/>
      </c>
      <c r="E597" s="26">
        <f t="shared" si="56"/>
      </c>
      <c r="F597" s="26">
        <f t="shared" si="57"/>
      </c>
      <c r="G597" s="18"/>
      <c r="H597" s="26">
        <f t="shared" si="58"/>
      </c>
      <c r="I597" s="17">
        <f t="shared" si="59"/>
      </c>
    </row>
    <row r="598" spans="3:9" ht="12.75">
      <c r="C598" s="1">
        <f t="shared" si="54"/>
      </c>
      <c r="D598" s="26">
        <f t="shared" si="55"/>
      </c>
      <c r="E598" s="26">
        <f t="shared" si="56"/>
      </c>
      <c r="F598" s="26">
        <f t="shared" si="57"/>
      </c>
      <c r="G598" s="18"/>
      <c r="H598" s="26">
        <f t="shared" si="58"/>
      </c>
      <c r="I598" s="17">
        <f t="shared" si="59"/>
      </c>
    </row>
    <row r="599" spans="3:9" ht="12.75">
      <c r="C599" s="1">
        <f t="shared" si="54"/>
      </c>
      <c r="D599" s="26">
        <f t="shared" si="55"/>
      </c>
      <c r="E599" s="26">
        <f t="shared" si="56"/>
      </c>
      <c r="F599" s="26">
        <f t="shared" si="57"/>
      </c>
      <c r="G599" s="18"/>
      <c r="H599" s="26">
        <f t="shared" si="58"/>
      </c>
      <c r="I599" s="17">
        <f t="shared" si="59"/>
      </c>
    </row>
    <row r="600" spans="3:9" ht="12.75">
      <c r="C600" s="1">
        <f t="shared" si="54"/>
      </c>
      <c r="D600" s="26">
        <f t="shared" si="55"/>
      </c>
      <c r="E600" s="26">
        <f t="shared" si="56"/>
      </c>
      <c r="F600" s="26">
        <f t="shared" si="57"/>
      </c>
      <c r="G600" s="18"/>
      <c r="H600" s="26">
        <f t="shared" si="58"/>
      </c>
      <c r="I600" s="17">
        <f t="shared" si="59"/>
      </c>
    </row>
    <row r="601" spans="3:9" ht="12.75">
      <c r="C601" s="1">
        <f t="shared" si="54"/>
      </c>
      <c r="D601" s="26">
        <f t="shared" si="55"/>
      </c>
      <c r="E601" s="26">
        <f t="shared" si="56"/>
      </c>
      <c r="F601" s="26">
        <f t="shared" si="57"/>
      </c>
      <c r="G601" s="18"/>
      <c r="H601" s="26">
        <f t="shared" si="58"/>
      </c>
      <c r="I601" s="17">
        <f t="shared" si="59"/>
      </c>
    </row>
    <row r="602" spans="3:9" ht="12.75">
      <c r="C602" s="1">
        <f t="shared" si="54"/>
      </c>
      <c r="D602" s="26">
        <f t="shared" si="55"/>
      </c>
      <c r="E602" s="26">
        <f t="shared" si="56"/>
      </c>
      <c r="F602" s="26">
        <f t="shared" si="57"/>
      </c>
      <c r="G602" s="18"/>
      <c r="H602" s="26">
        <f t="shared" si="58"/>
      </c>
      <c r="I602" s="17">
        <f t="shared" si="59"/>
      </c>
    </row>
    <row r="603" spans="3:9" ht="12.75">
      <c r="C603" s="1">
        <f t="shared" si="54"/>
      </c>
      <c r="D603" s="26">
        <f t="shared" si="55"/>
      </c>
      <c r="E603" s="26">
        <f t="shared" si="56"/>
      </c>
      <c r="F603" s="26">
        <f t="shared" si="57"/>
      </c>
      <c r="G603" s="18"/>
      <c r="H603" s="26">
        <f t="shared" si="58"/>
      </c>
      <c r="I603" s="17">
        <f t="shared" si="59"/>
      </c>
    </row>
    <row r="604" spans="3:9" ht="12.75">
      <c r="C604" s="1">
        <f t="shared" si="54"/>
      </c>
      <c r="D604" s="26">
        <f t="shared" si="55"/>
      </c>
      <c r="E604" s="26">
        <f t="shared" si="56"/>
      </c>
      <c r="F604" s="26">
        <f t="shared" si="57"/>
      </c>
      <c r="G604" s="18"/>
      <c r="H604" s="26">
        <f t="shared" si="58"/>
      </c>
      <c r="I604" s="17">
        <f t="shared" si="59"/>
      </c>
    </row>
    <row r="605" spans="3:9" ht="12.75">
      <c r="C605" s="1">
        <f t="shared" si="54"/>
      </c>
      <c r="D605" s="26">
        <f t="shared" si="55"/>
      </c>
      <c r="E605" s="26">
        <f t="shared" si="56"/>
      </c>
      <c r="F605" s="26">
        <f t="shared" si="57"/>
      </c>
      <c r="G605" s="18"/>
      <c r="H605" s="26">
        <f t="shared" si="58"/>
      </c>
      <c r="I605" s="17">
        <f t="shared" si="59"/>
      </c>
    </row>
    <row r="606" spans="3:9" ht="12.75">
      <c r="C606" s="1">
        <f t="shared" si="54"/>
      </c>
      <c r="D606" s="26">
        <f t="shared" si="55"/>
      </c>
      <c r="E606" s="26">
        <f t="shared" si="56"/>
      </c>
      <c r="F606" s="26">
        <f t="shared" si="57"/>
      </c>
      <c r="G606" s="18"/>
      <c r="H606" s="26">
        <f t="shared" si="58"/>
      </c>
      <c r="I606" s="17">
        <f t="shared" si="59"/>
      </c>
    </row>
    <row r="607" spans="3:9" ht="12.75">
      <c r="C607" s="1">
        <f t="shared" si="54"/>
      </c>
      <c r="D607" s="26">
        <f t="shared" si="55"/>
      </c>
      <c r="E607" s="26">
        <f t="shared" si="56"/>
      </c>
      <c r="F607" s="26">
        <f t="shared" si="57"/>
      </c>
      <c r="G607" s="18"/>
      <c r="H607" s="26">
        <f t="shared" si="58"/>
      </c>
      <c r="I607" s="17">
        <f t="shared" si="59"/>
      </c>
    </row>
    <row r="608" spans="3:9" ht="12.75">
      <c r="C608" s="1">
        <f t="shared" si="54"/>
      </c>
      <c r="D608" s="26">
        <f t="shared" si="55"/>
      </c>
      <c r="E608" s="26">
        <f t="shared" si="56"/>
      </c>
      <c r="F608" s="26">
        <f t="shared" si="57"/>
      </c>
      <c r="G608" s="18"/>
      <c r="H608" s="26">
        <f t="shared" si="58"/>
      </c>
      <c r="I608" s="17">
        <f t="shared" si="59"/>
      </c>
    </row>
    <row r="609" spans="3:9" ht="12.75">
      <c r="C609" s="1">
        <f t="shared" si="54"/>
      </c>
      <c r="D609" s="26">
        <f t="shared" si="55"/>
      </c>
      <c r="E609" s="26">
        <f t="shared" si="56"/>
      </c>
      <c r="F609" s="26">
        <f t="shared" si="57"/>
      </c>
      <c r="G609" s="18"/>
      <c r="H609" s="26">
        <f t="shared" si="58"/>
      </c>
      <c r="I609" s="17">
        <f t="shared" si="59"/>
      </c>
    </row>
    <row r="610" spans="3:9" ht="12.75">
      <c r="C610" s="1">
        <f t="shared" si="54"/>
      </c>
      <c r="D610" s="26">
        <f t="shared" si="55"/>
      </c>
      <c r="E610" s="26">
        <f t="shared" si="56"/>
      </c>
      <c r="F610" s="26">
        <f t="shared" si="57"/>
      </c>
      <c r="G610" s="18"/>
      <c r="H610" s="26">
        <f t="shared" si="58"/>
      </c>
      <c r="I610" s="17">
        <f t="shared" si="59"/>
      </c>
    </row>
    <row r="611" spans="3:9" ht="12.75">
      <c r="C611" s="1">
        <f t="shared" si="54"/>
      </c>
      <c r="D611" s="26">
        <f t="shared" si="55"/>
      </c>
      <c r="E611" s="26">
        <f t="shared" si="56"/>
      </c>
      <c r="F611" s="26">
        <f t="shared" si="57"/>
      </c>
      <c r="G611" s="18"/>
      <c r="H611" s="26">
        <f t="shared" si="58"/>
      </c>
      <c r="I611" s="17">
        <f t="shared" si="59"/>
      </c>
    </row>
    <row r="612" spans="3:9" ht="12.75">
      <c r="C612" s="1">
        <f t="shared" si="54"/>
      </c>
      <c r="D612" s="26">
        <f t="shared" si="55"/>
      </c>
      <c r="E612" s="26">
        <f t="shared" si="56"/>
      </c>
      <c r="F612" s="26">
        <f t="shared" si="57"/>
      </c>
      <c r="G612" s="18"/>
      <c r="H612" s="26">
        <f t="shared" si="58"/>
      </c>
      <c r="I612" s="17">
        <f t="shared" si="59"/>
      </c>
    </row>
    <row r="613" spans="3:9" ht="12.75">
      <c r="C613" s="1">
        <f t="shared" si="54"/>
      </c>
      <c r="D613" s="26">
        <f t="shared" si="55"/>
      </c>
      <c r="E613" s="26">
        <f t="shared" si="56"/>
      </c>
      <c r="F613" s="26">
        <f t="shared" si="57"/>
      </c>
      <c r="G613" s="18"/>
      <c r="H613" s="26">
        <f t="shared" si="58"/>
      </c>
      <c r="I613" s="17">
        <f t="shared" si="59"/>
      </c>
    </row>
    <row r="614" spans="3:9" ht="12.75">
      <c r="C614" s="1">
        <f t="shared" si="54"/>
      </c>
      <c r="D614" s="26">
        <f t="shared" si="55"/>
      </c>
      <c r="E614" s="26">
        <f t="shared" si="56"/>
      </c>
      <c r="F614" s="26">
        <f t="shared" si="57"/>
      </c>
      <c r="G614" s="18"/>
      <c r="H614" s="26">
        <f t="shared" si="58"/>
      </c>
      <c r="I614" s="17">
        <f t="shared" si="59"/>
      </c>
    </row>
    <row r="615" spans="3:9" ht="12.75">
      <c r="C615" s="1">
        <f t="shared" si="54"/>
      </c>
      <c r="D615" s="26">
        <f t="shared" si="55"/>
      </c>
      <c r="E615" s="26">
        <f t="shared" si="56"/>
      </c>
      <c r="F615" s="26">
        <f t="shared" si="57"/>
      </c>
      <c r="G615" s="18"/>
      <c r="H615" s="26">
        <f t="shared" si="58"/>
      </c>
      <c r="I615" s="17">
        <f t="shared" si="59"/>
      </c>
    </row>
    <row r="616" spans="3:9" ht="12.75">
      <c r="C616" s="1">
        <f t="shared" si="54"/>
      </c>
      <c r="D616" s="26">
        <f t="shared" si="55"/>
      </c>
      <c r="E616" s="26">
        <f t="shared" si="56"/>
      </c>
      <c r="F616" s="26">
        <f t="shared" si="57"/>
      </c>
      <c r="G616" s="18"/>
      <c r="H616" s="26">
        <f t="shared" si="58"/>
      </c>
      <c r="I616" s="17">
        <f t="shared" si="59"/>
      </c>
    </row>
    <row r="617" spans="3:9" ht="12.75">
      <c r="C617" s="1">
        <f t="shared" si="54"/>
      </c>
      <c r="D617" s="26">
        <f t="shared" si="55"/>
      </c>
      <c r="E617" s="26">
        <f t="shared" si="56"/>
      </c>
      <c r="F617" s="26">
        <f t="shared" si="57"/>
      </c>
      <c r="G617" s="18"/>
      <c r="H617" s="26">
        <f t="shared" si="58"/>
      </c>
      <c r="I617" s="17">
        <f t="shared" si="59"/>
      </c>
    </row>
    <row r="618" spans="3:9" ht="12.75">
      <c r="C618" s="1">
        <f t="shared" si="54"/>
      </c>
      <c r="D618" s="26">
        <f t="shared" si="55"/>
      </c>
      <c r="E618" s="26">
        <f t="shared" si="56"/>
      </c>
      <c r="F618" s="26">
        <f t="shared" si="57"/>
      </c>
      <c r="G618" s="18"/>
      <c r="H618" s="26">
        <f t="shared" si="58"/>
      </c>
      <c r="I618" s="17">
        <f t="shared" si="59"/>
      </c>
    </row>
    <row r="619" spans="3:9" ht="12.75">
      <c r="C619" s="1">
        <f t="shared" si="54"/>
      </c>
      <c r="D619" s="26">
        <f t="shared" si="55"/>
      </c>
      <c r="E619" s="26">
        <f t="shared" si="56"/>
      </c>
      <c r="F619" s="26">
        <f t="shared" si="57"/>
      </c>
      <c r="G619" s="18"/>
      <c r="H619" s="26">
        <f t="shared" si="58"/>
      </c>
      <c r="I619" s="17">
        <f t="shared" si="59"/>
      </c>
    </row>
    <row r="620" spans="3:9" ht="12.75">
      <c r="C620" s="1">
        <f t="shared" si="54"/>
      </c>
      <c r="D620" s="26">
        <f t="shared" si="55"/>
      </c>
      <c r="E620" s="26">
        <f t="shared" si="56"/>
      </c>
      <c r="F620" s="26">
        <f t="shared" si="57"/>
      </c>
      <c r="G620" s="18"/>
      <c r="H620" s="26">
        <f t="shared" si="58"/>
      </c>
      <c r="I620" s="17">
        <f t="shared" si="59"/>
      </c>
    </row>
    <row r="621" spans="3:9" ht="12.75">
      <c r="C621" s="1">
        <f t="shared" si="54"/>
      </c>
      <c r="D621" s="26">
        <f t="shared" si="55"/>
      </c>
      <c r="E621" s="26">
        <f t="shared" si="56"/>
      </c>
      <c r="F621" s="26">
        <f t="shared" si="57"/>
      </c>
      <c r="G621" s="18"/>
      <c r="H621" s="26">
        <f t="shared" si="58"/>
      </c>
      <c r="I621" s="17">
        <f t="shared" si="59"/>
      </c>
    </row>
    <row r="622" spans="3:9" ht="12.75">
      <c r="C622" s="1">
        <f t="shared" si="54"/>
      </c>
      <c r="D622" s="26">
        <f t="shared" si="55"/>
      </c>
      <c r="E622" s="26">
        <f t="shared" si="56"/>
      </c>
      <c r="F622" s="26">
        <f t="shared" si="57"/>
      </c>
      <c r="G622" s="18"/>
      <c r="H622" s="26">
        <f t="shared" si="58"/>
      </c>
      <c r="I622" s="17">
        <f t="shared" si="59"/>
      </c>
    </row>
    <row r="623" spans="3:9" ht="12.75">
      <c r="C623" s="1">
        <f t="shared" si="54"/>
      </c>
      <c r="D623" s="26">
        <f t="shared" si="55"/>
      </c>
      <c r="E623" s="26">
        <f t="shared" si="56"/>
      </c>
      <c r="F623" s="26">
        <f t="shared" si="57"/>
      </c>
      <c r="G623" s="18"/>
      <c r="H623" s="26">
        <f t="shared" si="58"/>
      </c>
      <c r="I623" s="17">
        <f t="shared" si="59"/>
      </c>
    </row>
    <row r="624" spans="3:9" ht="12.75">
      <c r="C624" s="1">
        <f t="shared" si="54"/>
      </c>
      <c r="D624" s="26">
        <f t="shared" si="55"/>
      </c>
      <c r="E624" s="26">
        <f t="shared" si="56"/>
      </c>
      <c r="F624" s="26">
        <f t="shared" si="57"/>
      </c>
      <c r="G624" s="18"/>
      <c r="H624" s="26">
        <f t="shared" si="58"/>
      </c>
      <c r="I624" s="17">
        <f t="shared" si="59"/>
      </c>
    </row>
    <row r="625" spans="3:9" ht="12.75">
      <c r="C625" s="1">
        <f t="shared" si="54"/>
      </c>
      <c r="D625" s="26">
        <f t="shared" si="55"/>
      </c>
      <c r="E625" s="26">
        <f t="shared" si="56"/>
      </c>
      <c r="F625" s="26">
        <f t="shared" si="57"/>
      </c>
      <c r="G625" s="18"/>
      <c r="H625" s="26">
        <f t="shared" si="58"/>
      </c>
      <c r="I625" s="17">
        <f t="shared" si="59"/>
      </c>
    </row>
    <row r="626" spans="3:9" ht="12.75">
      <c r="C626" s="1">
        <f t="shared" si="54"/>
      </c>
      <c r="D626" s="26">
        <f t="shared" si="55"/>
      </c>
      <c r="E626" s="26">
        <f t="shared" si="56"/>
      </c>
      <c r="F626" s="26">
        <f t="shared" si="57"/>
      </c>
      <c r="G626" s="18"/>
      <c r="H626" s="26">
        <f t="shared" si="58"/>
      </c>
      <c r="I626" s="17">
        <f t="shared" si="59"/>
      </c>
    </row>
    <row r="627" spans="3:9" ht="12.75">
      <c r="C627" s="1">
        <f t="shared" si="54"/>
      </c>
      <c r="D627" s="26">
        <f t="shared" si="55"/>
      </c>
      <c r="E627" s="26">
        <f t="shared" si="56"/>
      </c>
      <c r="F627" s="26">
        <f t="shared" si="57"/>
      </c>
      <c r="G627" s="18"/>
      <c r="H627" s="26">
        <f t="shared" si="58"/>
      </c>
      <c r="I627" s="17">
        <f t="shared" si="59"/>
      </c>
    </row>
    <row r="628" spans="3:9" ht="12.75">
      <c r="C628" s="1">
        <f t="shared" si="54"/>
      </c>
      <c r="D628" s="26">
        <f t="shared" si="55"/>
      </c>
      <c r="E628" s="26">
        <f t="shared" si="56"/>
      </c>
      <c r="F628" s="26">
        <f t="shared" si="57"/>
      </c>
      <c r="G628" s="18"/>
      <c r="H628" s="26">
        <f t="shared" si="58"/>
      </c>
      <c r="I628" s="17">
        <f t="shared" si="59"/>
      </c>
    </row>
    <row r="629" spans="3:9" ht="12.75">
      <c r="C629" s="1">
        <f t="shared" si="54"/>
      </c>
      <c r="D629" s="26">
        <f t="shared" si="55"/>
      </c>
      <c r="E629" s="26">
        <f t="shared" si="56"/>
      </c>
      <c r="F629" s="26">
        <f t="shared" si="57"/>
      </c>
      <c r="G629" s="18"/>
      <c r="H629" s="26">
        <f t="shared" si="58"/>
      </c>
      <c r="I629" s="17">
        <f t="shared" si="59"/>
      </c>
    </row>
    <row r="630" spans="3:9" ht="12.75">
      <c r="C630" s="1">
        <f t="shared" si="54"/>
      </c>
      <c r="D630" s="26">
        <f t="shared" si="55"/>
      </c>
      <c r="E630" s="26">
        <f t="shared" si="56"/>
      </c>
      <c r="F630" s="26">
        <f t="shared" si="57"/>
      </c>
      <c r="G630" s="18"/>
      <c r="H630" s="26">
        <f t="shared" si="58"/>
      </c>
      <c r="I630" s="17">
        <f t="shared" si="59"/>
      </c>
    </row>
    <row r="631" spans="3:9" ht="12.75">
      <c r="C631" s="1">
        <f t="shared" si="54"/>
      </c>
      <c r="D631" s="26">
        <f t="shared" si="55"/>
      </c>
      <c r="E631" s="26">
        <f t="shared" si="56"/>
      </c>
      <c r="F631" s="26">
        <f t="shared" si="57"/>
      </c>
      <c r="G631" s="18"/>
      <c r="H631" s="26">
        <f t="shared" si="58"/>
      </c>
      <c r="I631" s="17">
        <f t="shared" si="59"/>
      </c>
    </row>
    <row r="632" spans="3:9" ht="12.75">
      <c r="C632" s="1">
        <f t="shared" si="54"/>
      </c>
      <c r="D632" s="26">
        <f t="shared" si="55"/>
      </c>
      <c r="E632" s="26">
        <f t="shared" si="56"/>
      </c>
      <c r="F632" s="26">
        <f t="shared" si="57"/>
      </c>
      <c r="G632" s="18"/>
      <c r="H632" s="26">
        <f t="shared" si="58"/>
      </c>
      <c r="I632" s="17">
        <f t="shared" si="59"/>
      </c>
    </row>
    <row r="633" spans="3:9" ht="12.75">
      <c r="C633" s="1">
        <f t="shared" si="54"/>
      </c>
      <c r="D633" s="26">
        <f t="shared" si="55"/>
      </c>
      <c r="E633" s="26">
        <f t="shared" si="56"/>
      </c>
      <c r="F633" s="26">
        <f t="shared" si="57"/>
      </c>
      <c r="G633" s="18"/>
      <c r="H633" s="26">
        <f t="shared" si="58"/>
      </c>
      <c r="I633" s="17">
        <f t="shared" si="59"/>
      </c>
    </row>
    <row r="634" spans="3:9" ht="12.75">
      <c r="C634" s="1">
        <f t="shared" si="54"/>
      </c>
      <c r="D634" s="26">
        <f t="shared" si="55"/>
      </c>
      <c r="E634" s="26">
        <f t="shared" si="56"/>
      </c>
      <c r="F634" s="26">
        <f t="shared" si="57"/>
      </c>
      <c r="G634" s="18"/>
      <c r="H634" s="26">
        <f t="shared" si="58"/>
      </c>
      <c r="I634" s="17">
        <f t="shared" si="59"/>
      </c>
    </row>
    <row r="635" spans="3:9" ht="12.75">
      <c r="C635" s="1">
        <f t="shared" si="54"/>
      </c>
      <c r="D635" s="26">
        <f t="shared" si="55"/>
      </c>
      <c r="E635" s="26">
        <f t="shared" si="56"/>
      </c>
      <c r="F635" s="26">
        <f t="shared" si="57"/>
      </c>
      <c r="G635" s="18"/>
      <c r="H635" s="26">
        <f t="shared" si="58"/>
      </c>
      <c r="I635" s="17">
        <f t="shared" si="59"/>
      </c>
    </row>
    <row r="636" spans="3:9" ht="12.75">
      <c r="C636" s="1">
        <f t="shared" si="54"/>
      </c>
      <c r="D636" s="26">
        <f t="shared" si="55"/>
      </c>
      <c r="E636" s="26">
        <f t="shared" si="56"/>
      </c>
      <c r="F636" s="26">
        <f t="shared" si="57"/>
      </c>
      <c r="G636" s="18"/>
      <c r="H636" s="26">
        <f t="shared" si="58"/>
      </c>
      <c r="I636" s="17">
        <f t="shared" si="59"/>
      </c>
    </row>
    <row r="637" spans="3:9" ht="12.75">
      <c r="C637" s="1">
        <f t="shared" si="54"/>
      </c>
      <c r="D637" s="26">
        <f t="shared" si="55"/>
      </c>
      <c r="E637" s="26">
        <f t="shared" si="56"/>
      </c>
      <c r="F637" s="26">
        <f t="shared" si="57"/>
      </c>
      <c r="G637" s="18"/>
      <c r="H637" s="26">
        <f t="shared" si="58"/>
      </c>
      <c r="I637" s="17">
        <f t="shared" si="59"/>
      </c>
    </row>
    <row r="638" spans="3:9" ht="12.75">
      <c r="C638" s="1">
        <f t="shared" si="54"/>
      </c>
      <c r="D638" s="26">
        <f t="shared" si="55"/>
      </c>
      <c r="E638" s="26">
        <f t="shared" si="56"/>
      </c>
      <c r="F638" s="26">
        <f t="shared" si="57"/>
      </c>
      <c r="G638" s="18"/>
      <c r="H638" s="26">
        <f t="shared" si="58"/>
      </c>
      <c r="I638" s="17">
        <f t="shared" si="59"/>
      </c>
    </row>
    <row r="639" spans="3:9" ht="12.75">
      <c r="C639" s="1">
        <f t="shared" si="54"/>
      </c>
      <c r="D639" s="26">
        <f t="shared" si="55"/>
      </c>
      <c r="E639" s="26">
        <f t="shared" si="56"/>
      </c>
      <c r="F639" s="26">
        <f t="shared" si="57"/>
      </c>
      <c r="G639" s="18"/>
      <c r="H639" s="26">
        <f t="shared" si="58"/>
      </c>
      <c r="I639" s="17">
        <f t="shared" si="59"/>
      </c>
    </row>
    <row r="640" spans="3:9" ht="12.75">
      <c r="C640" s="1">
        <f t="shared" si="54"/>
      </c>
      <c r="D640" s="26">
        <f t="shared" si="55"/>
      </c>
      <c r="E640" s="26">
        <f t="shared" si="56"/>
      </c>
      <c r="F640" s="26">
        <f t="shared" si="57"/>
      </c>
      <c r="G640" s="18"/>
      <c r="H640" s="26">
        <f t="shared" si="58"/>
      </c>
      <c r="I640" s="17">
        <f t="shared" si="59"/>
      </c>
    </row>
    <row r="641" spans="3:9" ht="12.75">
      <c r="C641" s="1">
        <f t="shared" si="54"/>
      </c>
      <c r="D641" s="26">
        <f t="shared" si="55"/>
      </c>
      <c r="E641" s="26">
        <f t="shared" si="56"/>
      </c>
      <c r="F641" s="26">
        <f t="shared" si="57"/>
      </c>
      <c r="G641" s="18"/>
      <c r="H641" s="26">
        <f t="shared" si="58"/>
      </c>
      <c r="I641" s="17">
        <f t="shared" si="59"/>
      </c>
    </row>
    <row r="642" spans="3:9" ht="12.75">
      <c r="C642" s="1">
        <f t="shared" si="54"/>
      </c>
      <c r="D642" s="26">
        <f t="shared" si="55"/>
      </c>
      <c r="E642" s="26">
        <f t="shared" si="56"/>
      </c>
      <c r="F642" s="26">
        <f t="shared" si="57"/>
      </c>
      <c r="G642" s="18"/>
      <c r="H642" s="26">
        <f t="shared" si="58"/>
      </c>
      <c r="I642" s="17">
        <f t="shared" si="59"/>
      </c>
    </row>
    <row r="643" spans="3:9" ht="12.75">
      <c r="C643" s="1">
        <f t="shared" si="54"/>
      </c>
      <c r="D643" s="26">
        <f t="shared" si="55"/>
      </c>
      <c r="E643" s="26">
        <f t="shared" si="56"/>
      </c>
      <c r="F643" s="26">
        <f t="shared" si="57"/>
      </c>
      <c r="G643" s="18"/>
      <c r="H643" s="26">
        <f t="shared" si="58"/>
      </c>
      <c r="I643" s="17">
        <f t="shared" si="59"/>
      </c>
    </row>
    <row r="644" spans="3:9" ht="12.75">
      <c r="C644" s="1">
        <f t="shared" si="54"/>
      </c>
      <c r="D644" s="26">
        <f t="shared" si="55"/>
      </c>
      <c r="E644" s="26">
        <f t="shared" si="56"/>
      </c>
      <c r="F644" s="26">
        <f t="shared" si="57"/>
      </c>
      <c r="G644" s="18"/>
      <c r="H644" s="26">
        <f t="shared" si="58"/>
      </c>
      <c r="I644" s="17">
        <f t="shared" si="59"/>
      </c>
    </row>
    <row r="645" spans="3:9" ht="12.75">
      <c r="C645" s="1">
        <f t="shared" si="54"/>
      </c>
      <c r="D645" s="26">
        <f t="shared" si="55"/>
      </c>
      <c r="E645" s="26">
        <f t="shared" si="56"/>
      </c>
      <c r="F645" s="26">
        <f t="shared" si="57"/>
      </c>
      <c r="G645" s="18"/>
      <c r="H645" s="26">
        <f t="shared" si="58"/>
      </c>
      <c r="I645" s="17">
        <f t="shared" si="59"/>
      </c>
    </row>
    <row r="646" spans="3:9" ht="12.75">
      <c r="C646" s="1">
        <f t="shared" si="54"/>
      </c>
      <c r="D646" s="26">
        <f t="shared" si="55"/>
      </c>
      <c r="E646" s="26">
        <f t="shared" si="56"/>
      </c>
      <c r="F646" s="26">
        <f t="shared" si="57"/>
      </c>
      <c r="G646" s="18"/>
      <c r="H646" s="26">
        <f t="shared" si="58"/>
      </c>
      <c r="I646" s="17">
        <f t="shared" si="59"/>
      </c>
    </row>
    <row r="647" spans="3:9" ht="12.75">
      <c r="C647" s="1">
        <f t="shared" si="54"/>
      </c>
      <c r="D647" s="26">
        <f t="shared" si="55"/>
      </c>
      <c r="E647" s="26">
        <f t="shared" si="56"/>
      </c>
      <c r="F647" s="26">
        <f t="shared" si="57"/>
      </c>
      <c r="G647" s="18"/>
      <c r="H647" s="26">
        <f t="shared" si="58"/>
      </c>
      <c r="I647" s="17">
        <f t="shared" si="59"/>
      </c>
    </row>
    <row r="648" spans="3:9" ht="12.75">
      <c r="C648" s="1">
        <f t="shared" si="54"/>
      </c>
      <c r="D648" s="26">
        <f t="shared" si="55"/>
      </c>
      <c r="E648" s="26">
        <f t="shared" si="56"/>
      </c>
      <c r="F648" s="26">
        <f t="shared" si="57"/>
      </c>
      <c r="G648" s="18"/>
      <c r="H648" s="26">
        <f t="shared" si="58"/>
      </c>
      <c r="I648" s="17">
        <f t="shared" si="59"/>
      </c>
    </row>
    <row r="649" spans="3:9" ht="12.75">
      <c r="C649" s="1">
        <f t="shared" si="54"/>
      </c>
      <c r="D649" s="26">
        <f t="shared" si="55"/>
      </c>
      <c r="E649" s="26">
        <f t="shared" si="56"/>
      </c>
      <c r="F649" s="26">
        <f t="shared" si="57"/>
      </c>
      <c r="G649" s="18"/>
      <c r="H649" s="26">
        <f t="shared" si="58"/>
      </c>
      <c r="I649" s="17">
        <f t="shared" si="59"/>
      </c>
    </row>
    <row r="650" spans="3:9" ht="12.75">
      <c r="C650" s="1">
        <f t="shared" si="54"/>
      </c>
      <c r="D650" s="26">
        <f t="shared" si="55"/>
      </c>
      <c r="E650" s="26">
        <f t="shared" si="56"/>
      </c>
      <c r="F650" s="26">
        <f t="shared" si="57"/>
      </c>
      <c r="G650" s="18"/>
      <c r="H650" s="26">
        <f t="shared" si="58"/>
      </c>
      <c r="I650" s="17">
        <f t="shared" si="59"/>
      </c>
    </row>
    <row r="651" spans="3:9" ht="12.75">
      <c r="C651" s="1">
        <f aca="true" t="shared" si="60" ref="C651:C714">IF(AND(H650&lt;&gt;"",H650&gt;0),C650+1,REPT(,1))</f>
      </c>
      <c r="D651" s="26">
        <f aca="true" t="shared" si="61" ref="D651:D714">IF(AND(H650&lt;&gt;"",H650&gt;0),IF($D$5&lt;=H650,$D$5,H650),REPT(,1))</f>
      </c>
      <c r="E651" s="26">
        <f aca="true" t="shared" si="62" ref="E651:E714">IF(AND(H650&lt;&gt;"",H650&gt;0),$D$6/12*H650,REPT(,1))</f>
      </c>
      <c r="F651" s="26">
        <f aca="true" t="shared" si="63" ref="F651:F714">IF(AND(H650&lt;&gt;"",H650&gt;0),D651-E651,REPT(,1))</f>
      </c>
      <c r="G651" s="18"/>
      <c r="H651" s="26">
        <f aca="true" t="shared" si="64" ref="H651:H714">IF(AND(H650&lt;&gt;"",H650&gt;0),IF(D651-H650&lt;0,H650-F651-G651,D651-H650),REPT(,1))</f>
      </c>
      <c r="I651" s="17">
        <f t="shared" si="59"/>
      </c>
    </row>
    <row r="652" spans="3:9" ht="12.75">
      <c r="C652" s="1">
        <f t="shared" si="60"/>
      </c>
      <c r="D652" s="26">
        <f t="shared" si="61"/>
      </c>
      <c r="E652" s="26">
        <f t="shared" si="62"/>
      </c>
      <c r="F652" s="26">
        <f t="shared" si="63"/>
      </c>
      <c r="G652" s="18"/>
      <c r="H652" s="26">
        <f t="shared" si="64"/>
      </c>
      <c r="I652" s="17">
        <f t="shared" si="59"/>
      </c>
    </row>
    <row r="653" spans="3:9" ht="12.75">
      <c r="C653" s="1">
        <f t="shared" si="60"/>
      </c>
      <c r="D653" s="26">
        <f t="shared" si="61"/>
      </c>
      <c r="E653" s="26">
        <f t="shared" si="62"/>
      </c>
      <c r="F653" s="26">
        <f t="shared" si="63"/>
      </c>
      <c r="G653" s="18"/>
      <c r="H653" s="26">
        <f t="shared" si="64"/>
      </c>
      <c r="I653" s="17">
        <f aca="true" t="shared" si="65" ref="I653:I716">IF(ISERROR(E653+I652),"",E653+I652)</f>
      </c>
    </row>
    <row r="654" spans="3:9" ht="12.75">
      <c r="C654" s="1">
        <f t="shared" si="60"/>
      </c>
      <c r="D654" s="26">
        <f t="shared" si="61"/>
      </c>
      <c r="E654" s="26">
        <f t="shared" si="62"/>
      </c>
      <c r="F654" s="26">
        <f t="shared" si="63"/>
      </c>
      <c r="G654" s="18"/>
      <c r="H654" s="26">
        <f t="shared" si="64"/>
      </c>
      <c r="I654" s="17">
        <f t="shared" si="65"/>
      </c>
    </row>
    <row r="655" spans="3:9" ht="12.75">
      <c r="C655" s="1">
        <f t="shared" si="60"/>
      </c>
      <c r="D655" s="26">
        <f t="shared" si="61"/>
      </c>
      <c r="E655" s="26">
        <f t="shared" si="62"/>
      </c>
      <c r="F655" s="26">
        <f t="shared" si="63"/>
      </c>
      <c r="G655" s="18"/>
      <c r="H655" s="26">
        <f t="shared" si="64"/>
      </c>
      <c r="I655" s="17">
        <f t="shared" si="65"/>
      </c>
    </row>
    <row r="656" spans="3:9" ht="12.75">
      <c r="C656" s="1">
        <f t="shared" si="60"/>
      </c>
      <c r="D656" s="26">
        <f t="shared" si="61"/>
      </c>
      <c r="E656" s="26">
        <f t="shared" si="62"/>
      </c>
      <c r="F656" s="26">
        <f t="shared" si="63"/>
      </c>
      <c r="G656" s="18"/>
      <c r="H656" s="26">
        <f t="shared" si="64"/>
      </c>
      <c r="I656" s="17">
        <f t="shared" si="65"/>
      </c>
    </row>
    <row r="657" spans="3:9" ht="12.75">
      <c r="C657" s="1">
        <f t="shared" si="60"/>
      </c>
      <c r="D657" s="26">
        <f t="shared" si="61"/>
      </c>
      <c r="E657" s="26">
        <f t="shared" si="62"/>
      </c>
      <c r="F657" s="26">
        <f t="shared" si="63"/>
      </c>
      <c r="G657" s="18"/>
      <c r="H657" s="26">
        <f t="shared" si="64"/>
      </c>
      <c r="I657" s="17">
        <f t="shared" si="65"/>
      </c>
    </row>
    <row r="658" spans="3:9" ht="12.75">
      <c r="C658" s="1">
        <f t="shared" si="60"/>
      </c>
      <c r="D658" s="26">
        <f t="shared" si="61"/>
      </c>
      <c r="E658" s="26">
        <f t="shared" si="62"/>
      </c>
      <c r="F658" s="26">
        <f t="shared" si="63"/>
      </c>
      <c r="G658" s="18"/>
      <c r="H658" s="26">
        <f t="shared" si="64"/>
      </c>
      <c r="I658" s="17">
        <f t="shared" si="65"/>
      </c>
    </row>
    <row r="659" spans="3:9" ht="12.75">
      <c r="C659" s="1">
        <f t="shared" si="60"/>
      </c>
      <c r="D659" s="26">
        <f t="shared" si="61"/>
      </c>
      <c r="E659" s="26">
        <f t="shared" si="62"/>
      </c>
      <c r="F659" s="26">
        <f t="shared" si="63"/>
      </c>
      <c r="G659" s="18"/>
      <c r="H659" s="26">
        <f t="shared" si="64"/>
      </c>
      <c r="I659" s="17">
        <f t="shared" si="65"/>
      </c>
    </row>
    <row r="660" spans="3:9" ht="12.75">
      <c r="C660" s="1">
        <f t="shared" si="60"/>
      </c>
      <c r="D660" s="26">
        <f t="shared" si="61"/>
      </c>
      <c r="E660" s="26">
        <f t="shared" si="62"/>
      </c>
      <c r="F660" s="26">
        <f t="shared" si="63"/>
      </c>
      <c r="G660" s="18"/>
      <c r="H660" s="26">
        <f t="shared" si="64"/>
      </c>
      <c r="I660" s="17">
        <f t="shared" si="65"/>
      </c>
    </row>
    <row r="661" spans="3:9" ht="12.75">
      <c r="C661" s="1">
        <f t="shared" si="60"/>
      </c>
      <c r="D661" s="26">
        <f t="shared" si="61"/>
      </c>
      <c r="E661" s="26">
        <f t="shared" si="62"/>
      </c>
      <c r="F661" s="26">
        <f t="shared" si="63"/>
      </c>
      <c r="G661" s="18"/>
      <c r="H661" s="26">
        <f t="shared" si="64"/>
      </c>
      <c r="I661" s="17">
        <f t="shared" si="65"/>
      </c>
    </row>
    <row r="662" spans="3:9" ht="12.75">
      <c r="C662" s="1">
        <f t="shared" si="60"/>
      </c>
      <c r="D662" s="26">
        <f t="shared" si="61"/>
      </c>
      <c r="E662" s="26">
        <f t="shared" si="62"/>
      </c>
      <c r="F662" s="26">
        <f t="shared" si="63"/>
      </c>
      <c r="G662" s="18"/>
      <c r="H662" s="26">
        <f t="shared" si="64"/>
      </c>
      <c r="I662" s="17">
        <f t="shared" si="65"/>
      </c>
    </row>
    <row r="663" spans="3:9" ht="12.75">
      <c r="C663" s="1">
        <f t="shared" si="60"/>
      </c>
      <c r="D663" s="26">
        <f t="shared" si="61"/>
      </c>
      <c r="E663" s="26">
        <f t="shared" si="62"/>
      </c>
      <c r="F663" s="26">
        <f t="shared" si="63"/>
      </c>
      <c r="G663" s="18"/>
      <c r="H663" s="26">
        <f t="shared" si="64"/>
      </c>
      <c r="I663" s="17">
        <f t="shared" si="65"/>
      </c>
    </row>
    <row r="664" spans="3:9" ht="12.75">
      <c r="C664" s="1">
        <f t="shared" si="60"/>
      </c>
      <c r="D664" s="26">
        <f t="shared" si="61"/>
      </c>
      <c r="E664" s="26">
        <f t="shared" si="62"/>
      </c>
      <c r="F664" s="26">
        <f t="shared" si="63"/>
      </c>
      <c r="G664" s="18"/>
      <c r="H664" s="26">
        <f t="shared" si="64"/>
      </c>
      <c r="I664" s="17">
        <f t="shared" si="65"/>
      </c>
    </row>
    <row r="665" spans="3:9" ht="12.75">
      <c r="C665" s="1">
        <f t="shared" si="60"/>
      </c>
      <c r="D665" s="26">
        <f t="shared" si="61"/>
      </c>
      <c r="E665" s="26">
        <f t="shared" si="62"/>
      </c>
      <c r="F665" s="26">
        <f t="shared" si="63"/>
      </c>
      <c r="G665" s="18"/>
      <c r="H665" s="26">
        <f t="shared" si="64"/>
      </c>
      <c r="I665" s="17">
        <f t="shared" si="65"/>
      </c>
    </row>
    <row r="666" spans="3:9" ht="12.75">
      <c r="C666" s="1">
        <f t="shared" si="60"/>
      </c>
      <c r="D666" s="26">
        <f t="shared" si="61"/>
      </c>
      <c r="E666" s="26">
        <f t="shared" si="62"/>
      </c>
      <c r="F666" s="26">
        <f t="shared" si="63"/>
      </c>
      <c r="G666" s="18"/>
      <c r="H666" s="26">
        <f t="shared" si="64"/>
      </c>
      <c r="I666" s="17">
        <f t="shared" si="65"/>
      </c>
    </row>
    <row r="667" spans="3:9" ht="12.75">
      <c r="C667" s="1">
        <f t="shared" si="60"/>
      </c>
      <c r="D667" s="26">
        <f t="shared" si="61"/>
      </c>
      <c r="E667" s="26">
        <f t="shared" si="62"/>
      </c>
      <c r="F667" s="26">
        <f t="shared" si="63"/>
      </c>
      <c r="G667" s="18"/>
      <c r="H667" s="26">
        <f t="shared" si="64"/>
      </c>
      <c r="I667" s="17">
        <f t="shared" si="65"/>
      </c>
    </row>
    <row r="668" spans="3:9" ht="12.75">
      <c r="C668" s="1">
        <f t="shared" si="60"/>
      </c>
      <c r="D668" s="26">
        <f t="shared" si="61"/>
      </c>
      <c r="E668" s="26">
        <f t="shared" si="62"/>
      </c>
      <c r="F668" s="26">
        <f t="shared" si="63"/>
      </c>
      <c r="G668" s="18"/>
      <c r="H668" s="26">
        <f t="shared" si="64"/>
      </c>
      <c r="I668" s="17">
        <f t="shared" si="65"/>
      </c>
    </row>
    <row r="669" spans="3:9" ht="12.75">
      <c r="C669" s="1">
        <f t="shared" si="60"/>
      </c>
      <c r="D669" s="26">
        <f t="shared" si="61"/>
      </c>
      <c r="E669" s="26">
        <f t="shared" si="62"/>
      </c>
      <c r="F669" s="26">
        <f t="shared" si="63"/>
      </c>
      <c r="G669" s="18"/>
      <c r="H669" s="26">
        <f t="shared" si="64"/>
      </c>
      <c r="I669" s="17">
        <f t="shared" si="65"/>
      </c>
    </row>
    <row r="670" spans="3:9" ht="12.75">
      <c r="C670" s="1">
        <f t="shared" si="60"/>
      </c>
      <c r="D670" s="26">
        <f t="shared" si="61"/>
      </c>
      <c r="E670" s="26">
        <f t="shared" si="62"/>
      </c>
      <c r="F670" s="26">
        <f t="shared" si="63"/>
      </c>
      <c r="G670" s="18"/>
      <c r="H670" s="26">
        <f t="shared" si="64"/>
      </c>
      <c r="I670" s="17">
        <f t="shared" si="65"/>
      </c>
    </row>
    <row r="671" spans="3:9" ht="12.75">
      <c r="C671" s="1">
        <f t="shared" si="60"/>
      </c>
      <c r="D671" s="26">
        <f t="shared" si="61"/>
      </c>
      <c r="E671" s="26">
        <f t="shared" si="62"/>
      </c>
      <c r="F671" s="26">
        <f t="shared" si="63"/>
      </c>
      <c r="G671" s="18"/>
      <c r="H671" s="26">
        <f t="shared" si="64"/>
      </c>
      <c r="I671" s="17">
        <f t="shared" si="65"/>
      </c>
    </row>
    <row r="672" spans="3:9" ht="12.75">
      <c r="C672" s="1">
        <f t="shared" si="60"/>
      </c>
      <c r="D672" s="26">
        <f t="shared" si="61"/>
      </c>
      <c r="E672" s="26">
        <f t="shared" si="62"/>
      </c>
      <c r="F672" s="26">
        <f t="shared" si="63"/>
      </c>
      <c r="G672" s="18"/>
      <c r="H672" s="26">
        <f t="shared" si="64"/>
      </c>
      <c r="I672" s="17">
        <f t="shared" si="65"/>
      </c>
    </row>
    <row r="673" spans="3:9" ht="12.75">
      <c r="C673" s="1">
        <f t="shared" si="60"/>
      </c>
      <c r="D673" s="26">
        <f t="shared" si="61"/>
      </c>
      <c r="E673" s="26">
        <f t="shared" si="62"/>
      </c>
      <c r="F673" s="26">
        <f t="shared" si="63"/>
      </c>
      <c r="G673" s="18"/>
      <c r="H673" s="26">
        <f t="shared" si="64"/>
      </c>
      <c r="I673" s="17">
        <f t="shared" si="65"/>
      </c>
    </row>
    <row r="674" spans="3:9" ht="12.75">
      <c r="C674" s="1">
        <f t="shared" si="60"/>
      </c>
      <c r="D674" s="26">
        <f t="shared" si="61"/>
      </c>
      <c r="E674" s="26">
        <f t="shared" si="62"/>
      </c>
      <c r="F674" s="26">
        <f t="shared" si="63"/>
      </c>
      <c r="G674" s="18"/>
      <c r="H674" s="26">
        <f t="shared" si="64"/>
      </c>
      <c r="I674" s="17">
        <f t="shared" si="65"/>
      </c>
    </row>
    <row r="675" spans="3:9" ht="12.75">
      <c r="C675" s="1">
        <f t="shared" si="60"/>
      </c>
      <c r="D675" s="26">
        <f t="shared" si="61"/>
      </c>
      <c r="E675" s="26">
        <f t="shared" si="62"/>
      </c>
      <c r="F675" s="26">
        <f t="shared" si="63"/>
      </c>
      <c r="G675" s="18"/>
      <c r="H675" s="26">
        <f t="shared" si="64"/>
      </c>
      <c r="I675" s="17">
        <f t="shared" si="65"/>
      </c>
    </row>
    <row r="676" spans="3:9" ht="12.75">
      <c r="C676" s="1">
        <f t="shared" si="60"/>
      </c>
      <c r="D676" s="26">
        <f t="shared" si="61"/>
      </c>
      <c r="E676" s="26">
        <f t="shared" si="62"/>
      </c>
      <c r="F676" s="26">
        <f t="shared" si="63"/>
      </c>
      <c r="G676" s="18"/>
      <c r="H676" s="26">
        <f t="shared" si="64"/>
      </c>
      <c r="I676" s="17">
        <f t="shared" si="65"/>
      </c>
    </row>
    <row r="677" spans="3:9" ht="12.75">
      <c r="C677" s="1">
        <f t="shared" si="60"/>
      </c>
      <c r="D677" s="26">
        <f t="shared" si="61"/>
      </c>
      <c r="E677" s="26">
        <f t="shared" si="62"/>
      </c>
      <c r="F677" s="26">
        <f t="shared" si="63"/>
      </c>
      <c r="G677" s="18"/>
      <c r="H677" s="26">
        <f t="shared" si="64"/>
      </c>
      <c r="I677" s="17">
        <f t="shared" si="65"/>
      </c>
    </row>
    <row r="678" spans="3:9" ht="12.75">
      <c r="C678" s="1">
        <f t="shared" si="60"/>
      </c>
      <c r="D678" s="26">
        <f t="shared" si="61"/>
      </c>
      <c r="E678" s="26">
        <f t="shared" si="62"/>
      </c>
      <c r="F678" s="26">
        <f t="shared" si="63"/>
      </c>
      <c r="G678" s="18"/>
      <c r="H678" s="26">
        <f t="shared" si="64"/>
      </c>
      <c r="I678" s="17">
        <f t="shared" si="65"/>
      </c>
    </row>
    <row r="679" spans="3:9" ht="12.75">
      <c r="C679" s="1">
        <f t="shared" si="60"/>
      </c>
      <c r="D679" s="26">
        <f t="shared" si="61"/>
      </c>
      <c r="E679" s="26">
        <f t="shared" si="62"/>
      </c>
      <c r="F679" s="26">
        <f t="shared" si="63"/>
      </c>
      <c r="G679" s="18"/>
      <c r="H679" s="26">
        <f t="shared" si="64"/>
      </c>
      <c r="I679" s="17">
        <f t="shared" si="65"/>
      </c>
    </row>
    <row r="680" spans="3:9" ht="12.75">
      <c r="C680" s="1">
        <f t="shared" si="60"/>
      </c>
      <c r="D680" s="26">
        <f t="shared" si="61"/>
      </c>
      <c r="E680" s="26">
        <f t="shared" si="62"/>
      </c>
      <c r="F680" s="26">
        <f t="shared" si="63"/>
      </c>
      <c r="G680" s="18"/>
      <c r="H680" s="26">
        <f t="shared" si="64"/>
      </c>
      <c r="I680" s="17">
        <f t="shared" si="65"/>
      </c>
    </row>
    <row r="681" spans="3:9" ht="12.75">
      <c r="C681" s="1">
        <f t="shared" si="60"/>
      </c>
      <c r="D681" s="26">
        <f t="shared" si="61"/>
      </c>
      <c r="E681" s="26">
        <f t="shared" si="62"/>
      </c>
      <c r="F681" s="26">
        <f t="shared" si="63"/>
      </c>
      <c r="G681" s="18"/>
      <c r="H681" s="26">
        <f t="shared" si="64"/>
      </c>
      <c r="I681" s="17">
        <f t="shared" si="65"/>
      </c>
    </row>
    <row r="682" spans="3:9" ht="12.75">
      <c r="C682" s="1">
        <f t="shared" si="60"/>
      </c>
      <c r="D682" s="26">
        <f t="shared" si="61"/>
      </c>
      <c r="E682" s="26">
        <f t="shared" si="62"/>
      </c>
      <c r="F682" s="26">
        <f t="shared" si="63"/>
      </c>
      <c r="G682" s="18"/>
      <c r="H682" s="26">
        <f t="shared" si="64"/>
      </c>
      <c r="I682" s="17">
        <f t="shared" si="65"/>
      </c>
    </row>
    <row r="683" spans="3:9" ht="12.75">
      <c r="C683" s="1">
        <f t="shared" si="60"/>
      </c>
      <c r="D683" s="26">
        <f t="shared" si="61"/>
      </c>
      <c r="E683" s="26">
        <f t="shared" si="62"/>
      </c>
      <c r="F683" s="26">
        <f t="shared" si="63"/>
      </c>
      <c r="G683" s="18"/>
      <c r="H683" s="26">
        <f t="shared" si="64"/>
      </c>
      <c r="I683" s="17">
        <f t="shared" si="65"/>
      </c>
    </row>
    <row r="684" spans="3:9" ht="12.75">
      <c r="C684" s="1">
        <f t="shared" si="60"/>
      </c>
      <c r="D684" s="26">
        <f t="shared" si="61"/>
      </c>
      <c r="E684" s="26">
        <f t="shared" si="62"/>
      </c>
      <c r="F684" s="26">
        <f t="shared" si="63"/>
      </c>
      <c r="G684" s="18"/>
      <c r="H684" s="26">
        <f t="shared" si="64"/>
      </c>
      <c r="I684" s="17">
        <f t="shared" si="65"/>
      </c>
    </row>
    <row r="685" spans="3:9" ht="12.75">
      <c r="C685" s="1">
        <f t="shared" si="60"/>
      </c>
      <c r="D685" s="26">
        <f t="shared" si="61"/>
      </c>
      <c r="E685" s="26">
        <f t="shared" si="62"/>
      </c>
      <c r="F685" s="26">
        <f t="shared" si="63"/>
      </c>
      <c r="G685" s="18"/>
      <c r="H685" s="26">
        <f t="shared" si="64"/>
      </c>
      <c r="I685" s="17">
        <f t="shared" si="65"/>
      </c>
    </row>
    <row r="686" spans="3:9" ht="12.75">
      <c r="C686" s="1">
        <f t="shared" si="60"/>
      </c>
      <c r="D686" s="26">
        <f t="shared" si="61"/>
      </c>
      <c r="E686" s="26">
        <f t="shared" si="62"/>
      </c>
      <c r="F686" s="26">
        <f t="shared" si="63"/>
      </c>
      <c r="G686" s="18"/>
      <c r="H686" s="26">
        <f t="shared" si="64"/>
      </c>
      <c r="I686" s="17">
        <f t="shared" si="65"/>
      </c>
    </row>
    <row r="687" spans="3:9" ht="12.75">
      <c r="C687" s="1">
        <f t="shared" si="60"/>
      </c>
      <c r="D687" s="26">
        <f t="shared" si="61"/>
      </c>
      <c r="E687" s="26">
        <f t="shared" si="62"/>
      </c>
      <c r="F687" s="26">
        <f t="shared" si="63"/>
      </c>
      <c r="G687" s="18"/>
      <c r="H687" s="26">
        <f t="shared" si="64"/>
      </c>
      <c r="I687" s="17">
        <f t="shared" si="65"/>
      </c>
    </row>
    <row r="688" spans="3:9" ht="12.75">
      <c r="C688" s="1">
        <f t="shared" si="60"/>
      </c>
      <c r="D688" s="26">
        <f t="shared" si="61"/>
      </c>
      <c r="E688" s="26">
        <f t="shared" si="62"/>
      </c>
      <c r="F688" s="26">
        <f t="shared" si="63"/>
      </c>
      <c r="G688" s="18"/>
      <c r="H688" s="26">
        <f t="shared" si="64"/>
      </c>
      <c r="I688" s="17">
        <f t="shared" si="65"/>
      </c>
    </row>
    <row r="689" spans="3:9" ht="12.75">
      <c r="C689" s="1">
        <f t="shared" si="60"/>
      </c>
      <c r="D689" s="26">
        <f t="shared" si="61"/>
      </c>
      <c r="E689" s="26">
        <f t="shared" si="62"/>
      </c>
      <c r="F689" s="26">
        <f t="shared" si="63"/>
      </c>
      <c r="G689" s="18"/>
      <c r="H689" s="26">
        <f t="shared" si="64"/>
      </c>
      <c r="I689" s="17">
        <f t="shared" si="65"/>
      </c>
    </row>
    <row r="690" spans="3:9" ht="12.75">
      <c r="C690" s="1">
        <f t="shared" si="60"/>
      </c>
      <c r="D690" s="26">
        <f t="shared" si="61"/>
      </c>
      <c r="E690" s="26">
        <f t="shared" si="62"/>
      </c>
      <c r="F690" s="26">
        <f t="shared" si="63"/>
      </c>
      <c r="G690" s="18"/>
      <c r="H690" s="26">
        <f t="shared" si="64"/>
      </c>
      <c r="I690" s="17">
        <f t="shared" si="65"/>
      </c>
    </row>
    <row r="691" spans="3:9" ht="12.75">
      <c r="C691" s="1">
        <f t="shared" si="60"/>
      </c>
      <c r="D691" s="26">
        <f t="shared" si="61"/>
      </c>
      <c r="E691" s="26">
        <f t="shared" si="62"/>
      </c>
      <c r="F691" s="26">
        <f t="shared" si="63"/>
      </c>
      <c r="G691" s="18"/>
      <c r="H691" s="26">
        <f t="shared" si="64"/>
      </c>
      <c r="I691" s="17">
        <f t="shared" si="65"/>
      </c>
    </row>
    <row r="692" spans="3:9" ht="12.75">
      <c r="C692" s="1">
        <f t="shared" si="60"/>
      </c>
      <c r="D692" s="26">
        <f t="shared" si="61"/>
      </c>
      <c r="E692" s="26">
        <f t="shared" si="62"/>
      </c>
      <c r="F692" s="26">
        <f t="shared" si="63"/>
      </c>
      <c r="G692" s="18"/>
      <c r="H692" s="26">
        <f t="shared" si="64"/>
      </c>
      <c r="I692" s="17">
        <f t="shared" si="65"/>
      </c>
    </row>
    <row r="693" spans="3:9" ht="12.75">
      <c r="C693" s="1">
        <f t="shared" si="60"/>
      </c>
      <c r="D693" s="26">
        <f t="shared" si="61"/>
      </c>
      <c r="E693" s="26">
        <f t="shared" si="62"/>
      </c>
      <c r="F693" s="26">
        <f t="shared" si="63"/>
      </c>
      <c r="G693" s="18"/>
      <c r="H693" s="26">
        <f t="shared" si="64"/>
      </c>
      <c r="I693" s="17">
        <f t="shared" si="65"/>
      </c>
    </row>
    <row r="694" spans="3:9" ht="12.75">
      <c r="C694" s="1">
        <f t="shared" si="60"/>
      </c>
      <c r="D694" s="26">
        <f t="shared" si="61"/>
      </c>
      <c r="E694" s="26">
        <f t="shared" si="62"/>
      </c>
      <c r="F694" s="26">
        <f t="shared" si="63"/>
      </c>
      <c r="G694" s="18"/>
      <c r="H694" s="26">
        <f t="shared" si="64"/>
      </c>
      <c r="I694" s="17">
        <f t="shared" si="65"/>
      </c>
    </row>
    <row r="695" spans="3:9" ht="12.75">
      <c r="C695" s="1">
        <f t="shared" si="60"/>
      </c>
      <c r="D695" s="26">
        <f t="shared" si="61"/>
      </c>
      <c r="E695" s="26">
        <f t="shared" si="62"/>
      </c>
      <c r="F695" s="26">
        <f t="shared" si="63"/>
      </c>
      <c r="G695" s="18"/>
      <c r="H695" s="26">
        <f t="shared" si="64"/>
      </c>
      <c r="I695" s="17">
        <f t="shared" si="65"/>
      </c>
    </row>
    <row r="696" spans="3:9" ht="12.75">
      <c r="C696" s="1">
        <f t="shared" si="60"/>
      </c>
      <c r="D696" s="26">
        <f t="shared" si="61"/>
      </c>
      <c r="E696" s="26">
        <f t="shared" si="62"/>
      </c>
      <c r="F696" s="26">
        <f t="shared" si="63"/>
      </c>
      <c r="G696" s="18"/>
      <c r="H696" s="26">
        <f t="shared" si="64"/>
      </c>
      <c r="I696" s="17">
        <f t="shared" si="65"/>
      </c>
    </row>
    <row r="697" spans="3:9" ht="12.75">
      <c r="C697" s="1">
        <f t="shared" si="60"/>
      </c>
      <c r="D697" s="26">
        <f t="shared" si="61"/>
      </c>
      <c r="E697" s="26">
        <f t="shared" si="62"/>
      </c>
      <c r="F697" s="26">
        <f t="shared" si="63"/>
      </c>
      <c r="G697" s="18"/>
      <c r="H697" s="26">
        <f t="shared" si="64"/>
      </c>
      <c r="I697" s="17">
        <f t="shared" si="65"/>
      </c>
    </row>
    <row r="698" spans="3:9" ht="12.75">
      <c r="C698" s="1">
        <f t="shared" si="60"/>
      </c>
      <c r="D698" s="26">
        <f t="shared" si="61"/>
      </c>
      <c r="E698" s="26">
        <f t="shared" si="62"/>
      </c>
      <c r="F698" s="26">
        <f t="shared" si="63"/>
      </c>
      <c r="G698" s="18"/>
      <c r="H698" s="26">
        <f t="shared" si="64"/>
      </c>
      <c r="I698" s="17">
        <f t="shared" si="65"/>
      </c>
    </row>
    <row r="699" spans="3:9" ht="12.75">
      <c r="C699" s="1">
        <f t="shared" si="60"/>
      </c>
      <c r="D699" s="26">
        <f t="shared" si="61"/>
      </c>
      <c r="E699" s="26">
        <f t="shared" si="62"/>
      </c>
      <c r="F699" s="26">
        <f t="shared" si="63"/>
      </c>
      <c r="G699" s="18"/>
      <c r="H699" s="26">
        <f t="shared" si="64"/>
      </c>
      <c r="I699" s="17">
        <f t="shared" si="65"/>
      </c>
    </row>
    <row r="700" spans="3:9" ht="12.75">
      <c r="C700" s="1">
        <f t="shared" si="60"/>
      </c>
      <c r="D700" s="26">
        <f t="shared" si="61"/>
      </c>
      <c r="E700" s="26">
        <f t="shared" si="62"/>
      </c>
      <c r="F700" s="26">
        <f t="shared" si="63"/>
      </c>
      <c r="G700" s="18"/>
      <c r="H700" s="26">
        <f t="shared" si="64"/>
      </c>
      <c r="I700" s="17">
        <f t="shared" si="65"/>
      </c>
    </row>
    <row r="701" spans="3:9" ht="12.75">
      <c r="C701" s="1">
        <f t="shared" si="60"/>
      </c>
      <c r="D701" s="26">
        <f t="shared" si="61"/>
      </c>
      <c r="E701" s="26">
        <f t="shared" si="62"/>
      </c>
      <c r="F701" s="26">
        <f t="shared" si="63"/>
      </c>
      <c r="G701" s="18"/>
      <c r="H701" s="26">
        <f t="shared" si="64"/>
      </c>
      <c r="I701" s="17">
        <f t="shared" si="65"/>
      </c>
    </row>
    <row r="702" spans="3:9" ht="12.75">
      <c r="C702" s="1">
        <f t="shared" si="60"/>
      </c>
      <c r="D702" s="26">
        <f t="shared" si="61"/>
      </c>
      <c r="E702" s="26">
        <f t="shared" si="62"/>
      </c>
      <c r="F702" s="26">
        <f t="shared" si="63"/>
      </c>
      <c r="G702" s="18"/>
      <c r="H702" s="26">
        <f t="shared" si="64"/>
      </c>
      <c r="I702" s="17">
        <f t="shared" si="65"/>
      </c>
    </row>
    <row r="703" spans="3:9" ht="12.75">
      <c r="C703" s="1">
        <f t="shared" si="60"/>
      </c>
      <c r="D703" s="26">
        <f t="shared" si="61"/>
      </c>
      <c r="E703" s="26">
        <f t="shared" si="62"/>
      </c>
      <c r="F703" s="26">
        <f t="shared" si="63"/>
      </c>
      <c r="G703" s="18"/>
      <c r="H703" s="26">
        <f t="shared" si="64"/>
      </c>
      <c r="I703" s="17">
        <f t="shared" si="65"/>
      </c>
    </row>
    <row r="704" spans="3:9" ht="12.75">
      <c r="C704" s="1">
        <f t="shared" si="60"/>
      </c>
      <c r="D704" s="26">
        <f t="shared" si="61"/>
      </c>
      <c r="E704" s="26">
        <f t="shared" si="62"/>
      </c>
      <c r="F704" s="26">
        <f t="shared" si="63"/>
      </c>
      <c r="G704" s="18"/>
      <c r="H704" s="26">
        <f t="shared" si="64"/>
      </c>
      <c r="I704" s="17">
        <f t="shared" si="65"/>
      </c>
    </row>
    <row r="705" spans="3:9" ht="12.75">
      <c r="C705" s="1">
        <f t="shared" si="60"/>
      </c>
      <c r="D705" s="26">
        <f t="shared" si="61"/>
      </c>
      <c r="E705" s="26">
        <f t="shared" si="62"/>
      </c>
      <c r="F705" s="26">
        <f t="shared" si="63"/>
      </c>
      <c r="G705" s="18"/>
      <c r="H705" s="26">
        <f t="shared" si="64"/>
      </c>
      <c r="I705" s="17">
        <f t="shared" si="65"/>
      </c>
    </row>
    <row r="706" spans="3:9" ht="12.75">
      <c r="C706" s="1">
        <f t="shared" si="60"/>
      </c>
      <c r="D706" s="26">
        <f t="shared" si="61"/>
      </c>
      <c r="E706" s="26">
        <f t="shared" si="62"/>
      </c>
      <c r="F706" s="26">
        <f t="shared" si="63"/>
      </c>
      <c r="G706" s="18"/>
      <c r="H706" s="26">
        <f t="shared" si="64"/>
      </c>
      <c r="I706" s="17">
        <f t="shared" si="65"/>
      </c>
    </row>
    <row r="707" spans="3:9" ht="12.75">
      <c r="C707" s="1">
        <f t="shared" si="60"/>
      </c>
      <c r="D707" s="26">
        <f t="shared" si="61"/>
      </c>
      <c r="E707" s="26">
        <f t="shared" si="62"/>
      </c>
      <c r="F707" s="26">
        <f t="shared" si="63"/>
      </c>
      <c r="G707" s="18"/>
      <c r="H707" s="26">
        <f t="shared" si="64"/>
      </c>
      <c r="I707" s="17">
        <f t="shared" si="65"/>
      </c>
    </row>
    <row r="708" spans="3:9" ht="12.75">
      <c r="C708" s="1">
        <f t="shared" si="60"/>
      </c>
      <c r="D708" s="26">
        <f t="shared" si="61"/>
      </c>
      <c r="E708" s="26">
        <f t="shared" si="62"/>
      </c>
      <c r="F708" s="26">
        <f t="shared" si="63"/>
      </c>
      <c r="G708" s="18"/>
      <c r="H708" s="26">
        <f t="shared" si="64"/>
      </c>
      <c r="I708" s="17">
        <f t="shared" si="65"/>
      </c>
    </row>
    <row r="709" spans="3:9" ht="12.75">
      <c r="C709" s="1">
        <f t="shared" si="60"/>
      </c>
      <c r="D709" s="26">
        <f t="shared" si="61"/>
      </c>
      <c r="E709" s="26">
        <f t="shared" si="62"/>
      </c>
      <c r="F709" s="26">
        <f t="shared" si="63"/>
      </c>
      <c r="G709" s="18"/>
      <c r="H709" s="26">
        <f t="shared" si="64"/>
      </c>
      <c r="I709" s="17">
        <f t="shared" si="65"/>
      </c>
    </row>
    <row r="710" spans="3:9" ht="12.75">
      <c r="C710" s="1">
        <f t="shared" si="60"/>
      </c>
      <c r="D710" s="26">
        <f t="shared" si="61"/>
      </c>
      <c r="E710" s="26">
        <f t="shared" si="62"/>
      </c>
      <c r="F710" s="26">
        <f t="shared" si="63"/>
      </c>
      <c r="G710" s="18"/>
      <c r="H710" s="26">
        <f t="shared" si="64"/>
      </c>
      <c r="I710" s="17">
        <f t="shared" si="65"/>
      </c>
    </row>
    <row r="711" spans="3:9" ht="12.75">
      <c r="C711" s="1">
        <f t="shared" si="60"/>
      </c>
      <c r="D711" s="26">
        <f t="shared" si="61"/>
      </c>
      <c r="E711" s="26">
        <f t="shared" si="62"/>
      </c>
      <c r="F711" s="26">
        <f t="shared" si="63"/>
      </c>
      <c r="G711" s="18"/>
      <c r="H711" s="26">
        <f t="shared" si="64"/>
      </c>
      <c r="I711" s="17">
        <f t="shared" si="65"/>
      </c>
    </row>
    <row r="712" spans="3:9" ht="12.75">
      <c r="C712" s="1">
        <f t="shared" si="60"/>
      </c>
      <c r="D712" s="26">
        <f t="shared" si="61"/>
      </c>
      <c r="E712" s="26">
        <f t="shared" si="62"/>
      </c>
      <c r="F712" s="26">
        <f t="shared" si="63"/>
      </c>
      <c r="G712" s="18"/>
      <c r="H712" s="26">
        <f t="shared" si="64"/>
      </c>
      <c r="I712" s="17">
        <f t="shared" si="65"/>
      </c>
    </row>
    <row r="713" spans="3:9" ht="12.75">
      <c r="C713" s="1">
        <f t="shared" si="60"/>
      </c>
      <c r="D713" s="26">
        <f t="shared" si="61"/>
      </c>
      <c r="E713" s="26">
        <f t="shared" si="62"/>
      </c>
      <c r="F713" s="26">
        <f t="shared" si="63"/>
      </c>
      <c r="G713" s="18"/>
      <c r="H713" s="26">
        <f t="shared" si="64"/>
      </c>
      <c r="I713" s="17">
        <f t="shared" si="65"/>
      </c>
    </row>
    <row r="714" spans="3:9" ht="12.75">
      <c r="C714" s="1">
        <f t="shared" si="60"/>
      </c>
      <c r="D714" s="26">
        <f t="shared" si="61"/>
      </c>
      <c r="E714" s="26">
        <f t="shared" si="62"/>
      </c>
      <c r="F714" s="26">
        <f t="shared" si="63"/>
      </c>
      <c r="G714" s="18"/>
      <c r="H714" s="26">
        <f t="shared" si="64"/>
      </c>
      <c r="I714" s="17">
        <f t="shared" si="65"/>
      </c>
    </row>
    <row r="715" spans="3:9" ht="12.75">
      <c r="C715" s="1">
        <f aca="true" t="shared" si="66" ref="C715:C778">IF(AND(H714&lt;&gt;"",H714&gt;0),C714+1,REPT(,1))</f>
      </c>
      <c r="D715" s="26">
        <f aca="true" t="shared" si="67" ref="D715:D778">IF(AND(H714&lt;&gt;"",H714&gt;0),IF($D$5&lt;=H714,$D$5,H714),REPT(,1))</f>
      </c>
      <c r="E715" s="26">
        <f aca="true" t="shared" si="68" ref="E715:E778">IF(AND(H714&lt;&gt;"",H714&gt;0),$D$6/12*H714,REPT(,1))</f>
      </c>
      <c r="F715" s="26">
        <f aca="true" t="shared" si="69" ref="F715:F778">IF(AND(H714&lt;&gt;"",H714&gt;0),D715-E715,REPT(,1))</f>
      </c>
      <c r="G715" s="18"/>
      <c r="H715" s="26">
        <f aca="true" t="shared" si="70" ref="H715:H778">IF(AND(H714&lt;&gt;"",H714&gt;0),IF(D715-H714&lt;0,H714-F715-G715,D715-H714),REPT(,1))</f>
      </c>
      <c r="I715" s="17">
        <f t="shared" si="65"/>
      </c>
    </row>
    <row r="716" spans="3:9" ht="12.75">
      <c r="C716" s="1">
        <f t="shared" si="66"/>
      </c>
      <c r="D716" s="26">
        <f t="shared" si="67"/>
      </c>
      <c r="E716" s="26">
        <f t="shared" si="68"/>
      </c>
      <c r="F716" s="26">
        <f t="shared" si="69"/>
      </c>
      <c r="G716" s="18"/>
      <c r="H716" s="26">
        <f t="shared" si="70"/>
      </c>
      <c r="I716" s="17">
        <f t="shared" si="65"/>
      </c>
    </row>
    <row r="717" spans="3:9" ht="12.75">
      <c r="C717" s="1">
        <f t="shared" si="66"/>
      </c>
      <c r="D717" s="26">
        <f t="shared" si="67"/>
      </c>
      <c r="E717" s="26">
        <f t="shared" si="68"/>
      </c>
      <c r="F717" s="26">
        <f t="shared" si="69"/>
      </c>
      <c r="G717" s="18"/>
      <c r="H717" s="26">
        <f t="shared" si="70"/>
      </c>
      <c r="I717" s="17">
        <f aca="true" t="shared" si="71" ref="I717:I780">IF(ISERROR(E717+I716),"",E717+I716)</f>
      </c>
    </row>
    <row r="718" spans="3:9" ht="12.75">
      <c r="C718" s="1">
        <f t="shared" si="66"/>
      </c>
      <c r="D718" s="26">
        <f t="shared" si="67"/>
      </c>
      <c r="E718" s="26">
        <f t="shared" si="68"/>
      </c>
      <c r="F718" s="26">
        <f t="shared" si="69"/>
      </c>
      <c r="G718" s="18"/>
      <c r="H718" s="26">
        <f t="shared" si="70"/>
      </c>
      <c r="I718" s="17">
        <f t="shared" si="71"/>
      </c>
    </row>
    <row r="719" spans="3:9" ht="12.75">
      <c r="C719" s="1">
        <f t="shared" si="66"/>
      </c>
      <c r="D719" s="26">
        <f t="shared" si="67"/>
      </c>
      <c r="E719" s="26">
        <f t="shared" si="68"/>
      </c>
      <c r="F719" s="26">
        <f t="shared" si="69"/>
      </c>
      <c r="G719" s="18"/>
      <c r="H719" s="26">
        <f t="shared" si="70"/>
      </c>
      <c r="I719" s="17">
        <f t="shared" si="71"/>
      </c>
    </row>
    <row r="720" spans="3:9" ht="12.75">
      <c r="C720" s="1">
        <f t="shared" si="66"/>
      </c>
      <c r="D720" s="26">
        <f t="shared" si="67"/>
      </c>
      <c r="E720" s="26">
        <f t="shared" si="68"/>
      </c>
      <c r="F720" s="26">
        <f t="shared" si="69"/>
      </c>
      <c r="G720" s="18"/>
      <c r="H720" s="26">
        <f t="shared" si="70"/>
      </c>
      <c r="I720" s="17">
        <f t="shared" si="71"/>
      </c>
    </row>
    <row r="721" spans="3:9" ht="12.75">
      <c r="C721" s="1">
        <f t="shared" si="66"/>
      </c>
      <c r="D721" s="26">
        <f t="shared" si="67"/>
      </c>
      <c r="E721" s="26">
        <f t="shared" si="68"/>
      </c>
      <c r="F721" s="26">
        <f t="shared" si="69"/>
      </c>
      <c r="G721" s="18"/>
      <c r="H721" s="26">
        <f t="shared" si="70"/>
      </c>
      <c r="I721" s="17">
        <f t="shared" si="71"/>
      </c>
    </row>
    <row r="722" spans="3:9" ht="12.75">
      <c r="C722" s="1">
        <f t="shared" si="66"/>
      </c>
      <c r="D722" s="26">
        <f t="shared" si="67"/>
      </c>
      <c r="E722" s="26">
        <f t="shared" si="68"/>
      </c>
      <c r="F722" s="26">
        <f t="shared" si="69"/>
      </c>
      <c r="G722" s="18"/>
      <c r="H722" s="26">
        <f t="shared" si="70"/>
      </c>
      <c r="I722" s="17">
        <f t="shared" si="71"/>
      </c>
    </row>
    <row r="723" spans="3:9" ht="12.75">
      <c r="C723" s="1">
        <f t="shared" si="66"/>
      </c>
      <c r="D723" s="26">
        <f t="shared" si="67"/>
      </c>
      <c r="E723" s="26">
        <f t="shared" si="68"/>
      </c>
      <c r="F723" s="26">
        <f t="shared" si="69"/>
      </c>
      <c r="G723" s="18"/>
      <c r="H723" s="26">
        <f t="shared" si="70"/>
      </c>
      <c r="I723" s="17">
        <f t="shared" si="71"/>
      </c>
    </row>
    <row r="724" spans="3:9" ht="12.75">
      <c r="C724" s="1">
        <f t="shared" si="66"/>
      </c>
      <c r="D724" s="26">
        <f t="shared" si="67"/>
      </c>
      <c r="E724" s="26">
        <f t="shared" si="68"/>
      </c>
      <c r="F724" s="26">
        <f t="shared" si="69"/>
      </c>
      <c r="G724" s="18"/>
      <c r="H724" s="26">
        <f t="shared" si="70"/>
      </c>
      <c r="I724" s="17">
        <f t="shared" si="71"/>
      </c>
    </row>
    <row r="725" spans="3:9" ht="12.75">
      <c r="C725" s="1">
        <f t="shared" si="66"/>
      </c>
      <c r="D725" s="26">
        <f t="shared" si="67"/>
      </c>
      <c r="E725" s="26">
        <f t="shared" si="68"/>
      </c>
      <c r="F725" s="26">
        <f t="shared" si="69"/>
      </c>
      <c r="G725" s="18"/>
      <c r="H725" s="26">
        <f t="shared" si="70"/>
      </c>
      <c r="I725" s="17">
        <f t="shared" si="71"/>
      </c>
    </row>
    <row r="726" spans="3:9" ht="12.75">
      <c r="C726" s="1">
        <f t="shared" si="66"/>
      </c>
      <c r="D726" s="26">
        <f t="shared" si="67"/>
      </c>
      <c r="E726" s="26">
        <f t="shared" si="68"/>
      </c>
      <c r="F726" s="26">
        <f t="shared" si="69"/>
      </c>
      <c r="G726" s="18"/>
      <c r="H726" s="26">
        <f t="shared" si="70"/>
      </c>
      <c r="I726" s="17">
        <f t="shared" si="71"/>
      </c>
    </row>
    <row r="727" spans="3:9" ht="12.75">
      <c r="C727" s="1">
        <f t="shared" si="66"/>
      </c>
      <c r="D727" s="26">
        <f t="shared" si="67"/>
      </c>
      <c r="E727" s="26">
        <f t="shared" si="68"/>
      </c>
      <c r="F727" s="26">
        <f t="shared" si="69"/>
      </c>
      <c r="G727" s="18"/>
      <c r="H727" s="26">
        <f t="shared" si="70"/>
      </c>
      <c r="I727" s="17">
        <f t="shared" si="71"/>
      </c>
    </row>
    <row r="728" spans="3:9" ht="12.75">
      <c r="C728" s="1">
        <f t="shared" si="66"/>
      </c>
      <c r="D728" s="26">
        <f t="shared" si="67"/>
      </c>
      <c r="E728" s="26">
        <f t="shared" si="68"/>
      </c>
      <c r="F728" s="26">
        <f t="shared" si="69"/>
      </c>
      <c r="G728" s="18"/>
      <c r="H728" s="26">
        <f t="shared" si="70"/>
      </c>
      <c r="I728" s="17">
        <f t="shared" si="71"/>
      </c>
    </row>
    <row r="729" spans="3:9" ht="12.75">
      <c r="C729" s="1">
        <f t="shared" si="66"/>
      </c>
      <c r="D729" s="26">
        <f t="shared" si="67"/>
      </c>
      <c r="E729" s="26">
        <f t="shared" si="68"/>
      </c>
      <c r="F729" s="26">
        <f t="shared" si="69"/>
      </c>
      <c r="G729" s="18"/>
      <c r="H729" s="26">
        <f t="shared" si="70"/>
      </c>
      <c r="I729" s="17">
        <f t="shared" si="71"/>
      </c>
    </row>
    <row r="730" spans="3:9" ht="12.75">
      <c r="C730" s="1">
        <f t="shared" si="66"/>
      </c>
      <c r="D730" s="26">
        <f t="shared" si="67"/>
      </c>
      <c r="E730" s="26">
        <f t="shared" si="68"/>
      </c>
      <c r="F730" s="26">
        <f t="shared" si="69"/>
      </c>
      <c r="G730" s="18"/>
      <c r="H730" s="26">
        <f t="shared" si="70"/>
      </c>
      <c r="I730" s="17">
        <f t="shared" si="71"/>
      </c>
    </row>
    <row r="731" spans="3:9" ht="12.75">
      <c r="C731" s="1">
        <f t="shared" si="66"/>
      </c>
      <c r="D731" s="26">
        <f t="shared" si="67"/>
      </c>
      <c r="E731" s="26">
        <f t="shared" si="68"/>
      </c>
      <c r="F731" s="26">
        <f t="shared" si="69"/>
      </c>
      <c r="G731" s="18"/>
      <c r="H731" s="26">
        <f t="shared" si="70"/>
      </c>
      <c r="I731" s="17">
        <f t="shared" si="71"/>
      </c>
    </row>
    <row r="732" spans="3:9" ht="12.75">
      <c r="C732" s="1">
        <f t="shared" si="66"/>
      </c>
      <c r="D732" s="26">
        <f t="shared" si="67"/>
      </c>
      <c r="E732" s="26">
        <f t="shared" si="68"/>
      </c>
      <c r="F732" s="26">
        <f t="shared" si="69"/>
      </c>
      <c r="G732" s="18"/>
      <c r="H732" s="26">
        <f t="shared" si="70"/>
      </c>
      <c r="I732" s="17">
        <f t="shared" si="71"/>
      </c>
    </row>
    <row r="733" spans="3:9" ht="12.75">
      <c r="C733" s="1">
        <f t="shared" si="66"/>
      </c>
      <c r="D733" s="26">
        <f t="shared" si="67"/>
      </c>
      <c r="E733" s="26">
        <f t="shared" si="68"/>
      </c>
      <c r="F733" s="26">
        <f t="shared" si="69"/>
      </c>
      <c r="G733" s="18"/>
      <c r="H733" s="26">
        <f t="shared" si="70"/>
      </c>
      <c r="I733" s="17">
        <f t="shared" si="71"/>
      </c>
    </row>
    <row r="734" spans="3:9" ht="12.75">
      <c r="C734" s="1">
        <f t="shared" si="66"/>
      </c>
      <c r="D734" s="26">
        <f t="shared" si="67"/>
      </c>
      <c r="E734" s="26">
        <f t="shared" si="68"/>
      </c>
      <c r="F734" s="26">
        <f t="shared" si="69"/>
      </c>
      <c r="G734" s="18"/>
      <c r="H734" s="26">
        <f t="shared" si="70"/>
      </c>
      <c r="I734" s="17">
        <f t="shared" si="71"/>
      </c>
    </row>
    <row r="735" spans="3:9" ht="12.75">
      <c r="C735" s="1">
        <f t="shared" si="66"/>
      </c>
      <c r="D735" s="26">
        <f t="shared" si="67"/>
      </c>
      <c r="E735" s="26">
        <f t="shared" si="68"/>
      </c>
      <c r="F735" s="26">
        <f t="shared" si="69"/>
      </c>
      <c r="G735" s="18"/>
      <c r="H735" s="26">
        <f t="shared" si="70"/>
      </c>
      <c r="I735" s="17">
        <f t="shared" si="71"/>
      </c>
    </row>
    <row r="736" spans="3:9" ht="12.75">
      <c r="C736" s="1">
        <f t="shared" si="66"/>
      </c>
      <c r="D736" s="26">
        <f t="shared" si="67"/>
      </c>
      <c r="E736" s="26">
        <f t="shared" si="68"/>
      </c>
      <c r="F736" s="26">
        <f t="shared" si="69"/>
      </c>
      <c r="G736" s="18"/>
      <c r="H736" s="26">
        <f t="shared" si="70"/>
      </c>
      <c r="I736" s="17">
        <f t="shared" si="71"/>
      </c>
    </row>
    <row r="737" spans="3:9" ht="12.75">
      <c r="C737" s="1">
        <f t="shared" si="66"/>
      </c>
      <c r="D737" s="26">
        <f t="shared" si="67"/>
      </c>
      <c r="E737" s="26">
        <f t="shared" si="68"/>
      </c>
      <c r="F737" s="26">
        <f t="shared" si="69"/>
      </c>
      <c r="G737" s="18"/>
      <c r="H737" s="26">
        <f t="shared" si="70"/>
      </c>
      <c r="I737" s="17">
        <f t="shared" si="71"/>
      </c>
    </row>
    <row r="738" spans="3:9" ht="12.75">
      <c r="C738" s="1">
        <f t="shared" si="66"/>
      </c>
      <c r="D738" s="26">
        <f t="shared" si="67"/>
      </c>
      <c r="E738" s="26">
        <f t="shared" si="68"/>
      </c>
      <c r="F738" s="26">
        <f t="shared" si="69"/>
      </c>
      <c r="G738" s="18"/>
      <c r="H738" s="26">
        <f t="shared" si="70"/>
      </c>
      <c r="I738" s="17">
        <f t="shared" si="71"/>
      </c>
    </row>
    <row r="739" spans="3:9" ht="12.75">
      <c r="C739" s="1">
        <f t="shared" si="66"/>
      </c>
      <c r="D739" s="26">
        <f t="shared" si="67"/>
      </c>
      <c r="E739" s="26">
        <f t="shared" si="68"/>
      </c>
      <c r="F739" s="26">
        <f t="shared" si="69"/>
      </c>
      <c r="G739" s="18"/>
      <c r="H739" s="26">
        <f t="shared" si="70"/>
      </c>
      <c r="I739" s="17">
        <f t="shared" si="71"/>
      </c>
    </row>
    <row r="740" spans="3:9" ht="12.75">
      <c r="C740" s="1">
        <f t="shared" si="66"/>
      </c>
      <c r="D740" s="26">
        <f t="shared" si="67"/>
      </c>
      <c r="E740" s="26">
        <f t="shared" si="68"/>
      </c>
      <c r="F740" s="26">
        <f t="shared" si="69"/>
      </c>
      <c r="G740" s="18"/>
      <c r="H740" s="26">
        <f t="shared" si="70"/>
      </c>
      <c r="I740" s="17">
        <f t="shared" si="71"/>
      </c>
    </row>
    <row r="741" spans="3:9" ht="12.75">
      <c r="C741" s="1">
        <f t="shared" si="66"/>
      </c>
      <c r="D741" s="26">
        <f t="shared" si="67"/>
      </c>
      <c r="E741" s="26">
        <f t="shared" si="68"/>
      </c>
      <c r="F741" s="26">
        <f t="shared" si="69"/>
      </c>
      <c r="G741" s="18"/>
      <c r="H741" s="26">
        <f t="shared" si="70"/>
      </c>
      <c r="I741" s="17">
        <f t="shared" si="71"/>
      </c>
    </row>
    <row r="742" spans="3:9" ht="12.75">
      <c r="C742" s="1">
        <f t="shared" si="66"/>
      </c>
      <c r="D742" s="26">
        <f t="shared" si="67"/>
      </c>
      <c r="E742" s="26">
        <f t="shared" si="68"/>
      </c>
      <c r="F742" s="26">
        <f t="shared" si="69"/>
      </c>
      <c r="G742" s="18"/>
      <c r="H742" s="26">
        <f t="shared" si="70"/>
      </c>
      <c r="I742" s="17">
        <f t="shared" si="71"/>
      </c>
    </row>
    <row r="743" spans="3:9" ht="12.75">
      <c r="C743" s="1">
        <f t="shared" si="66"/>
      </c>
      <c r="D743" s="26">
        <f t="shared" si="67"/>
      </c>
      <c r="E743" s="26">
        <f t="shared" si="68"/>
      </c>
      <c r="F743" s="26">
        <f t="shared" si="69"/>
      </c>
      <c r="G743" s="18"/>
      <c r="H743" s="26">
        <f t="shared" si="70"/>
      </c>
      <c r="I743" s="17">
        <f t="shared" si="71"/>
      </c>
    </row>
    <row r="744" spans="3:9" ht="12.75">
      <c r="C744" s="1">
        <f t="shared" si="66"/>
      </c>
      <c r="D744" s="26">
        <f t="shared" si="67"/>
      </c>
      <c r="E744" s="26">
        <f t="shared" si="68"/>
      </c>
      <c r="F744" s="26">
        <f t="shared" si="69"/>
      </c>
      <c r="G744" s="18"/>
      <c r="H744" s="26">
        <f t="shared" si="70"/>
      </c>
      <c r="I744" s="17">
        <f t="shared" si="71"/>
      </c>
    </row>
    <row r="745" spans="3:9" ht="12.75">
      <c r="C745" s="1">
        <f t="shared" si="66"/>
      </c>
      <c r="D745" s="26">
        <f t="shared" si="67"/>
      </c>
      <c r="E745" s="26">
        <f t="shared" si="68"/>
      </c>
      <c r="F745" s="26">
        <f t="shared" si="69"/>
      </c>
      <c r="G745" s="18"/>
      <c r="H745" s="26">
        <f t="shared" si="70"/>
      </c>
      <c r="I745" s="17">
        <f t="shared" si="71"/>
      </c>
    </row>
    <row r="746" spans="3:9" ht="12.75">
      <c r="C746" s="1">
        <f t="shared" si="66"/>
      </c>
      <c r="D746" s="26">
        <f t="shared" si="67"/>
      </c>
      <c r="E746" s="26">
        <f t="shared" si="68"/>
      </c>
      <c r="F746" s="26">
        <f t="shared" si="69"/>
      </c>
      <c r="G746" s="18"/>
      <c r="H746" s="26">
        <f t="shared" si="70"/>
      </c>
      <c r="I746" s="17">
        <f t="shared" si="71"/>
      </c>
    </row>
    <row r="747" spans="3:9" ht="12.75">
      <c r="C747" s="1">
        <f t="shared" si="66"/>
      </c>
      <c r="D747" s="26">
        <f t="shared" si="67"/>
      </c>
      <c r="E747" s="26">
        <f t="shared" si="68"/>
      </c>
      <c r="F747" s="26">
        <f t="shared" si="69"/>
      </c>
      <c r="G747" s="18"/>
      <c r="H747" s="26">
        <f t="shared" si="70"/>
      </c>
      <c r="I747" s="17">
        <f t="shared" si="71"/>
      </c>
    </row>
    <row r="748" spans="3:9" ht="12.75">
      <c r="C748" s="1">
        <f t="shared" si="66"/>
      </c>
      <c r="D748" s="26">
        <f t="shared" si="67"/>
      </c>
      <c r="E748" s="26">
        <f t="shared" si="68"/>
      </c>
      <c r="F748" s="26">
        <f t="shared" si="69"/>
      </c>
      <c r="G748" s="18"/>
      <c r="H748" s="26">
        <f t="shared" si="70"/>
      </c>
      <c r="I748" s="17">
        <f t="shared" si="71"/>
      </c>
    </row>
    <row r="749" spans="3:9" ht="12.75">
      <c r="C749" s="1">
        <f t="shared" si="66"/>
      </c>
      <c r="D749" s="26">
        <f t="shared" si="67"/>
      </c>
      <c r="E749" s="26">
        <f t="shared" si="68"/>
      </c>
      <c r="F749" s="26">
        <f t="shared" si="69"/>
      </c>
      <c r="G749" s="18"/>
      <c r="H749" s="26">
        <f t="shared" si="70"/>
      </c>
      <c r="I749" s="17">
        <f t="shared" si="71"/>
      </c>
    </row>
    <row r="750" spans="3:9" ht="12.75">
      <c r="C750" s="1">
        <f t="shared" si="66"/>
      </c>
      <c r="D750" s="26">
        <f t="shared" si="67"/>
      </c>
      <c r="E750" s="26">
        <f t="shared" si="68"/>
      </c>
      <c r="F750" s="26">
        <f t="shared" si="69"/>
      </c>
      <c r="G750" s="18"/>
      <c r="H750" s="26">
        <f t="shared" si="70"/>
      </c>
      <c r="I750" s="17">
        <f t="shared" si="71"/>
      </c>
    </row>
    <row r="751" spans="3:9" ht="12.75">
      <c r="C751" s="1">
        <f t="shared" si="66"/>
      </c>
      <c r="D751" s="26">
        <f t="shared" si="67"/>
      </c>
      <c r="E751" s="26">
        <f t="shared" si="68"/>
      </c>
      <c r="F751" s="26">
        <f t="shared" si="69"/>
      </c>
      <c r="G751" s="18"/>
      <c r="H751" s="26">
        <f t="shared" si="70"/>
      </c>
      <c r="I751" s="17">
        <f t="shared" si="71"/>
      </c>
    </row>
    <row r="752" spans="3:9" ht="12.75">
      <c r="C752" s="1">
        <f t="shared" si="66"/>
      </c>
      <c r="D752" s="26">
        <f t="shared" si="67"/>
      </c>
      <c r="E752" s="26">
        <f t="shared" si="68"/>
      </c>
      <c r="F752" s="26">
        <f t="shared" si="69"/>
      </c>
      <c r="G752" s="18"/>
      <c r="H752" s="26">
        <f t="shared" si="70"/>
      </c>
      <c r="I752" s="17">
        <f t="shared" si="71"/>
      </c>
    </row>
    <row r="753" spans="3:9" ht="12.75">
      <c r="C753" s="1">
        <f t="shared" si="66"/>
      </c>
      <c r="D753" s="26">
        <f t="shared" si="67"/>
      </c>
      <c r="E753" s="26">
        <f t="shared" si="68"/>
      </c>
      <c r="F753" s="26">
        <f t="shared" si="69"/>
      </c>
      <c r="G753" s="18"/>
      <c r="H753" s="26">
        <f t="shared" si="70"/>
      </c>
      <c r="I753" s="17">
        <f t="shared" si="71"/>
      </c>
    </row>
    <row r="754" spans="3:9" ht="12.75">
      <c r="C754" s="1">
        <f t="shared" si="66"/>
      </c>
      <c r="D754" s="26">
        <f t="shared" si="67"/>
      </c>
      <c r="E754" s="26">
        <f t="shared" si="68"/>
      </c>
      <c r="F754" s="26">
        <f t="shared" si="69"/>
      </c>
      <c r="G754" s="18"/>
      <c r="H754" s="26">
        <f t="shared" si="70"/>
      </c>
      <c r="I754" s="17">
        <f t="shared" si="71"/>
      </c>
    </row>
    <row r="755" spans="3:9" ht="12.75">
      <c r="C755" s="1">
        <f t="shared" si="66"/>
      </c>
      <c r="D755" s="26">
        <f t="shared" si="67"/>
      </c>
      <c r="E755" s="26">
        <f t="shared" si="68"/>
      </c>
      <c r="F755" s="26">
        <f t="shared" si="69"/>
      </c>
      <c r="G755" s="18"/>
      <c r="H755" s="26">
        <f t="shared" si="70"/>
      </c>
      <c r="I755" s="17">
        <f t="shared" si="71"/>
      </c>
    </row>
    <row r="756" spans="3:9" ht="12.75">
      <c r="C756" s="1">
        <f t="shared" si="66"/>
      </c>
      <c r="D756" s="26">
        <f t="shared" si="67"/>
      </c>
      <c r="E756" s="26">
        <f t="shared" si="68"/>
      </c>
      <c r="F756" s="26">
        <f t="shared" si="69"/>
      </c>
      <c r="G756" s="18"/>
      <c r="H756" s="26">
        <f t="shared" si="70"/>
      </c>
      <c r="I756" s="17">
        <f t="shared" si="71"/>
      </c>
    </row>
    <row r="757" spans="3:9" ht="12.75">
      <c r="C757" s="1">
        <f t="shared" si="66"/>
      </c>
      <c r="D757" s="26">
        <f t="shared" si="67"/>
      </c>
      <c r="E757" s="26">
        <f t="shared" si="68"/>
      </c>
      <c r="F757" s="26">
        <f t="shared" si="69"/>
      </c>
      <c r="G757" s="18"/>
      <c r="H757" s="26">
        <f t="shared" si="70"/>
      </c>
      <c r="I757" s="17">
        <f t="shared" si="71"/>
      </c>
    </row>
    <row r="758" spans="3:9" ht="12.75">
      <c r="C758" s="1">
        <f t="shared" si="66"/>
      </c>
      <c r="D758" s="26">
        <f t="shared" si="67"/>
      </c>
      <c r="E758" s="26">
        <f t="shared" si="68"/>
      </c>
      <c r="F758" s="26">
        <f t="shared" si="69"/>
      </c>
      <c r="G758" s="18"/>
      <c r="H758" s="26">
        <f t="shared" si="70"/>
      </c>
      <c r="I758" s="17">
        <f t="shared" si="71"/>
      </c>
    </row>
    <row r="759" spans="3:9" ht="12.75">
      <c r="C759" s="1">
        <f t="shared" si="66"/>
      </c>
      <c r="D759" s="26">
        <f t="shared" si="67"/>
      </c>
      <c r="E759" s="26">
        <f t="shared" si="68"/>
      </c>
      <c r="F759" s="26">
        <f t="shared" si="69"/>
      </c>
      <c r="G759" s="18"/>
      <c r="H759" s="26">
        <f t="shared" si="70"/>
      </c>
      <c r="I759" s="17">
        <f t="shared" si="71"/>
      </c>
    </row>
    <row r="760" spans="3:9" ht="12.75">
      <c r="C760" s="1">
        <f t="shared" si="66"/>
      </c>
      <c r="D760" s="26">
        <f t="shared" si="67"/>
      </c>
      <c r="E760" s="26">
        <f t="shared" si="68"/>
      </c>
      <c r="F760" s="26">
        <f t="shared" si="69"/>
      </c>
      <c r="G760" s="18"/>
      <c r="H760" s="26">
        <f t="shared" si="70"/>
      </c>
      <c r="I760" s="17">
        <f t="shared" si="71"/>
      </c>
    </row>
    <row r="761" spans="3:9" ht="12.75">
      <c r="C761" s="1">
        <f t="shared" si="66"/>
      </c>
      <c r="D761" s="26">
        <f t="shared" si="67"/>
      </c>
      <c r="E761" s="26">
        <f t="shared" si="68"/>
      </c>
      <c r="F761" s="26">
        <f t="shared" si="69"/>
      </c>
      <c r="G761" s="18"/>
      <c r="H761" s="26">
        <f t="shared" si="70"/>
      </c>
      <c r="I761" s="17">
        <f t="shared" si="71"/>
      </c>
    </row>
    <row r="762" spans="3:9" ht="12.75">
      <c r="C762" s="1">
        <f t="shared" si="66"/>
      </c>
      <c r="D762" s="26">
        <f t="shared" si="67"/>
      </c>
      <c r="E762" s="26">
        <f t="shared" si="68"/>
      </c>
      <c r="F762" s="26">
        <f t="shared" si="69"/>
      </c>
      <c r="G762" s="18"/>
      <c r="H762" s="26">
        <f t="shared" si="70"/>
      </c>
      <c r="I762" s="17">
        <f t="shared" si="71"/>
      </c>
    </row>
    <row r="763" spans="3:9" ht="12.75">
      <c r="C763" s="1">
        <f t="shared" si="66"/>
      </c>
      <c r="D763" s="26">
        <f t="shared" si="67"/>
      </c>
      <c r="E763" s="26">
        <f t="shared" si="68"/>
      </c>
      <c r="F763" s="26">
        <f t="shared" si="69"/>
      </c>
      <c r="G763" s="18"/>
      <c r="H763" s="26">
        <f t="shared" si="70"/>
      </c>
      <c r="I763" s="17">
        <f t="shared" si="71"/>
      </c>
    </row>
    <row r="764" spans="3:9" ht="12.75">
      <c r="C764" s="1">
        <f t="shared" si="66"/>
      </c>
      <c r="D764" s="26">
        <f t="shared" si="67"/>
      </c>
      <c r="E764" s="26">
        <f t="shared" si="68"/>
      </c>
      <c r="F764" s="26">
        <f t="shared" si="69"/>
      </c>
      <c r="G764" s="18"/>
      <c r="H764" s="26">
        <f t="shared" si="70"/>
      </c>
      <c r="I764" s="17">
        <f t="shared" si="71"/>
      </c>
    </row>
    <row r="765" spans="3:9" ht="12.75">
      <c r="C765" s="1">
        <f t="shared" si="66"/>
      </c>
      <c r="D765" s="26">
        <f t="shared" si="67"/>
      </c>
      <c r="E765" s="26">
        <f t="shared" si="68"/>
      </c>
      <c r="F765" s="26">
        <f t="shared" si="69"/>
      </c>
      <c r="G765" s="18"/>
      <c r="H765" s="26">
        <f t="shared" si="70"/>
      </c>
      <c r="I765" s="17">
        <f t="shared" si="71"/>
      </c>
    </row>
    <row r="766" spans="3:9" ht="12.75">
      <c r="C766" s="1">
        <f t="shared" si="66"/>
      </c>
      <c r="D766" s="26">
        <f t="shared" si="67"/>
      </c>
      <c r="E766" s="26">
        <f t="shared" si="68"/>
      </c>
      <c r="F766" s="26">
        <f t="shared" si="69"/>
      </c>
      <c r="G766" s="18"/>
      <c r="H766" s="26">
        <f t="shared" si="70"/>
      </c>
      <c r="I766" s="17">
        <f t="shared" si="71"/>
      </c>
    </row>
    <row r="767" spans="3:9" ht="12.75">
      <c r="C767" s="1">
        <f t="shared" si="66"/>
      </c>
      <c r="D767" s="26">
        <f t="shared" si="67"/>
      </c>
      <c r="E767" s="26">
        <f t="shared" si="68"/>
      </c>
      <c r="F767" s="26">
        <f t="shared" si="69"/>
      </c>
      <c r="G767" s="18"/>
      <c r="H767" s="26">
        <f t="shared" si="70"/>
      </c>
      <c r="I767" s="17">
        <f t="shared" si="71"/>
      </c>
    </row>
    <row r="768" spans="3:9" ht="12.75">
      <c r="C768" s="1">
        <f t="shared" si="66"/>
      </c>
      <c r="D768" s="26">
        <f t="shared" si="67"/>
      </c>
      <c r="E768" s="26">
        <f t="shared" si="68"/>
      </c>
      <c r="F768" s="26">
        <f t="shared" si="69"/>
      </c>
      <c r="G768" s="18"/>
      <c r="H768" s="26">
        <f t="shared" si="70"/>
      </c>
      <c r="I768" s="17">
        <f t="shared" si="71"/>
      </c>
    </row>
    <row r="769" spans="3:9" ht="12.75">
      <c r="C769" s="1">
        <f t="shared" si="66"/>
      </c>
      <c r="D769" s="26">
        <f t="shared" si="67"/>
      </c>
      <c r="E769" s="26">
        <f t="shared" si="68"/>
      </c>
      <c r="F769" s="26">
        <f t="shared" si="69"/>
      </c>
      <c r="G769" s="18"/>
      <c r="H769" s="26">
        <f t="shared" si="70"/>
      </c>
      <c r="I769" s="17">
        <f t="shared" si="71"/>
      </c>
    </row>
    <row r="770" spans="3:9" ht="12.75">
      <c r="C770" s="1">
        <f t="shared" si="66"/>
      </c>
      <c r="D770" s="26">
        <f t="shared" si="67"/>
      </c>
      <c r="E770" s="26">
        <f t="shared" si="68"/>
      </c>
      <c r="F770" s="26">
        <f t="shared" si="69"/>
      </c>
      <c r="G770" s="18"/>
      <c r="H770" s="26">
        <f t="shared" si="70"/>
      </c>
      <c r="I770" s="17">
        <f t="shared" si="71"/>
      </c>
    </row>
    <row r="771" spans="3:9" ht="12.75">
      <c r="C771" s="1">
        <f t="shared" si="66"/>
      </c>
      <c r="D771" s="26">
        <f t="shared" si="67"/>
      </c>
      <c r="E771" s="26">
        <f t="shared" si="68"/>
      </c>
      <c r="F771" s="26">
        <f t="shared" si="69"/>
      </c>
      <c r="G771" s="18"/>
      <c r="H771" s="26">
        <f t="shared" si="70"/>
      </c>
      <c r="I771" s="17">
        <f t="shared" si="71"/>
      </c>
    </row>
    <row r="772" spans="3:9" ht="12.75">
      <c r="C772" s="1">
        <f t="shared" si="66"/>
      </c>
      <c r="D772" s="26">
        <f t="shared" si="67"/>
      </c>
      <c r="E772" s="26">
        <f t="shared" si="68"/>
      </c>
      <c r="F772" s="26">
        <f t="shared" si="69"/>
      </c>
      <c r="G772" s="18"/>
      <c r="H772" s="26">
        <f t="shared" si="70"/>
      </c>
      <c r="I772" s="17">
        <f t="shared" si="71"/>
      </c>
    </row>
    <row r="773" spans="3:9" ht="12.75">
      <c r="C773" s="1">
        <f t="shared" si="66"/>
      </c>
      <c r="D773" s="26">
        <f t="shared" si="67"/>
      </c>
      <c r="E773" s="26">
        <f t="shared" si="68"/>
      </c>
      <c r="F773" s="26">
        <f t="shared" si="69"/>
      </c>
      <c r="G773" s="18"/>
      <c r="H773" s="26">
        <f t="shared" si="70"/>
      </c>
      <c r="I773" s="17">
        <f t="shared" si="71"/>
      </c>
    </row>
    <row r="774" spans="3:9" ht="12.75">
      <c r="C774" s="1">
        <f t="shared" si="66"/>
      </c>
      <c r="D774" s="26">
        <f t="shared" si="67"/>
      </c>
      <c r="E774" s="26">
        <f t="shared" si="68"/>
      </c>
      <c r="F774" s="26">
        <f t="shared" si="69"/>
      </c>
      <c r="G774" s="18"/>
      <c r="H774" s="26">
        <f t="shared" si="70"/>
      </c>
      <c r="I774" s="17">
        <f t="shared" si="71"/>
      </c>
    </row>
    <row r="775" spans="3:9" ht="12.75">
      <c r="C775" s="1">
        <f t="shared" si="66"/>
      </c>
      <c r="D775" s="26">
        <f t="shared" si="67"/>
      </c>
      <c r="E775" s="26">
        <f t="shared" si="68"/>
      </c>
      <c r="F775" s="26">
        <f t="shared" si="69"/>
      </c>
      <c r="G775" s="18"/>
      <c r="H775" s="26">
        <f t="shared" si="70"/>
      </c>
      <c r="I775" s="17">
        <f t="shared" si="71"/>
      </c>
    </row>
    <row r="776" spans="3:9" ht="12.75">
      <c r="C776" s="1">
        <f t="shared" si="66"/>
      </c>
      <c r="D776" s="26">
        <f t="shared" si="67"/>
      </c>
      <c r="E776" s="26">
        <f t="shared" si="68"/>
      </c>
      <c r="F776" s="26">
        <f t="shared" si="69"/>
      </c>
      <c r="G776" s="18"/>
      <c r="H776" s="26">
        <f t="shared" si="70"/>
      </c>
      <c r="I776" s="17">
        <f t="shared" si="71"/>
      </c>
    </row>
    <row r="777" spans="3:9" ht="12.75">
      <c r="C777" s="1">
        <f t="shared" si="66"/>
      </c>
      <c r="D777" s="26">
        <f t="shared" si="67"/>
      </c>
      <c r="E777" s="26">
        <f t="shared" si="68"/>
      </c>
      <c r="F777" s="26">
        <f t="shared" si="69"/>
      </c>
      <c r="G777" s="18"/>
      <c r="H777" s="26">
        <f t="shared" si="70"/>
      </c>
      <c r="I777" s="17">
        <f t="shared" si="71"/>
      </c>
    </row>
    <row r="778" spans="3:9" ht="12.75">
      <c r="C778" s="1">
        <f t="shared" si="66"/>
      </c>
      <c r="D778" s="26">
        <f t="shared" si="67"/>
      </c>
      <c r="E778" s="26">
        <f t="shared" si="68"/>
      </c>
      <c r="F778" s="26">
        <f t="shared" si="69"/>
      </c>
      <c r="G778" s="18"/>
      <c r="H778" s="26">
        <f t="shared" si="70"/>
      </c>
      <c r="I778" s="17">
        <f t="shared" si="71"/>
      </c>
    </row>
    <row r="779" spans="3:9" ht="12.75">
      <c r="C779" s="1">
        <f aca="true" t="shared" si="72" ref="C779:C842">IF(AND(H778&lt;&gt;"",H778&gt;0),C778+1,REPT(,1))</f>
      </c>
      <c r="D779" s="26">
        <f aca="true" t="shared" si="73" ref="D779:D842">IF(AND(H778&lt;&gt;"",H778&gt;0),IF($D$5&lt;=H778,$D$5,H778),REPT(,1))</f>
      </c>
      <c r="E779" s="26">
        <f aca="true" t="shared" si="74" ref="E779:E842">IF(AND(H778&lt;&gt;"",H778&gt;0),$D$6/12*H778,REPT(,1))</f>
      </c>
      <c r="F779" s="26">
        <f aca="true" t="shared" si="75" ref="F779:F842">IF(AND(H778&lt;&gt;"",H778&gt;0),D779-E779,REPT(,1))</f>
      </c>
      <c r="G779" s="18"/>
      <c r="H779" s="26">
        <f aca="true" t="shared" si="76" ref="H779:H842">IF(AND(H778&lt;&gt;"",H778&gt;0),IF(D779-H778&lt;0,H778-F779-G779,D779-H778),REPT(,1))</f>
      </c>
      <c r="I779" s="17">
        <f t="shared" si="71"/>
      </c>
    </row>
    <row r="780" spans="3:9" ht="12.75">
      <c r="C780" s="1">
        <f t="shared" si="72"/>
      </c>
      <c r="D780" s="26">
        <f t="shared" si="73"/>
      </c>
      <c r="E780" s="26">
        <f t="shared" si="74"/>
      </c>
      <c r="F780" s="26">
        <f t="shared" si="75"/>
      </c>
      <c r="G780" s="18"/>
      <c r="H780" s="26">
        <f t="shared" si="76"/>
      </c>
      <c r="I780" s="17">
        <f t="shared" si="71"/>
      </c>
    </row>
    <row r="781" spans="3:9" ht="12.75">
      <c r="C781" s="1">
        <f t="shared" si="72"/>
      </c>
      <c r="D781" s="26">
        <f t="shared" si="73"/>
      </c>
      <c r="E781" s="26">
        <f t="shared" si="74"/>
      </c>
      <c r="F781" s="26">
        <f t="shared" si="75"/>
      </c>
      <c r="G781" s="18"/>
      <c r="H781" s="26">
        <f t="shared" si="76"/>
      </c>
      <c r="I781" s="17">
        <f aca="true" t="shared" si="77" ref="I781:I844">IF(ISERROR(E781+I780),"",E781+I780)</f>
      </c>
    </row>
    <row r="782" spans="3:9" ht="12.75">
      <c r="C782" s="1">
        <f t="shared" si="72"/>
      </c>
      <c r="D782" s="26">
        <f t="shared" si="73"/>
      </c>
      <c r="E782" s="26">
        <f t="shared" si="74"/>
      </c>
      <c r="F782" s="26">
        <f t="shared" si="75"/>
      </c>
      <c r="G782" s="18"/>
      <c r="H782" s="26">
        <f t="shared" si="76"/>
      </c>
      <c r="I782" s="17">
        <f t="shared" si="77"/>
      </c>
    </row>
    <row r="783" spans="3:9" ht="12.75">
      <c r="C783" s="1">
        <f t="shared" si="72"/>
      </c>
      <c r="D783" s="26">
        <f t="shared" si="73"/>
      </c>
      <c r="E783" s="26">
        <f t="shared" si="74"/>
      </c>
      <c r="F783" s="26">
        <f t="shared" si="75"/>
      </c>
      <c r="G783" s="18"/>
      <c r="H783" s="26">
        <f t="shared" si="76"/>
      </c>
      <c r="I783" s="17">
        <f t="shared" si="77"/>
      </c>
    </row>
    <row r="784" spans="3:9" ht="12.75">
      <c r="C784" s="1">
        <f t="shared" si="72"/>
      </c>
      <c r="D784" s="26">
        <f t="shared" si="73"/>
      </c>
      <c r="E784" s="26">
        <f t="shared" si="74"/>
      </c>
      <c r="F784" s="26">
        <f t="shared" si="75"/>
      </c>
      <c r="G784" s="18"/>
      <c r="H784" s="26">
        <f t="shared" si="76"/>
      </c>
      <c r="I784" s="17">
        <f t="shared" si="77"/>
      </c>
    </row>
    <row r="785" spans="3:9" ht="12.75">
      <c r="C785" s="1">
        <f t="shared" si="72"/>
      </c>
      <c r="D785" s="26">
        <f t="shared" si="73"/>
      </c>
      <c r="E785" s="26">
        <f t="shared" si="74"/>
      </c>
      <c r="F785" s="26">
        <f t="shared" si="75"/>
      </c>
      <c r="G785" s="18"/>
      <c r="H785" s="26">
        <f t="shared" si="76"/>
      </c>
      <c r="I785" s="17">
        <f t="shared" si="77"/>
      </c>
    </row>
    <row r="786" spans="3:9" ht="12.75">
      <c r="C786" s="1">
        <f t="shared" si="72"/>
      </c>
      <c r="D786" s="26">
        <f t="shared" si="73"/>
      </c>
      <c r="E786" s="26">
        <f t="shared" si="74"/>
      </c>
      <c r="F786" s="26">
        <f t="shared" si="75"/>
      </c>
      <c r="G786" s="18"/>
      <c r="H786" s="26">
        <f t="shared" si="76"/>
      </c>
      <c r="I786" s="17">
        <f t="shared" si="77"/>
      </c>
    </row>
    <row r="787" spans="3:9" ht="12.75">
      <c r="C787" s="1">
        <f t="shared" si="72"/>
      </c>
      <c r="D787" s="26">
        <f t="shared" si="73"/>
      </c>
      <c r="E787" s="26">
        <f t="shared" si="74"/>
      </c>
      <c r="F787" s="26">
        <f t="shared" si="75"/>
      </c>
      <c r="G787" s="18"/>
      <c r="H787" s="26">
        <f t="shared" si="76"/>
      </c>
      <c r="I787" s="17">
        <f t="shared" si="77"/>
      </c>
    </row>
    <row r="788" spans="3:9" ht="12.75">
      <c r="C788" s="1">
        <f t="shared" si="72"/>
      </c>
      <c r="D788" s="26">
        <f t="shared" si="73"/>
      </c>
      <c r="E788" s="26">
        <f t="shared" si="74"/>
      </c>
      <c r="F788" s="26">
        <f t="shared" si="75"/>
      </c>
      <c r="G788" s="18"/>
      <c r="H788" s="26">
        <f t="shared" si="76"/>
      </c>
      <c r="I788" s="17">
        <f t="shared" si="77"/>
      </c>
    </row>
    <row r="789" spans="3:9" ht="12.75">
      <c r="C789" s="1">
        <f t="shared" si="72"/>
      </c>
      <c r="D789" s="26">
        <f t="shared" si="73"/>
      </c>
      <c r="E789" s="26">
        <f t="shared" si="74"/>
      </c>
      <c r="F789" s="26">
        <f t="shared" si="75"/>
      </c>
      <c r="G789" s="18"/>
      <c r="H789" s="26">
        <f t="shared" si="76"/>
      </c>
      <c r="I789" s="17">
        <f t="shared" si="77"/>
      </c>
    </row>
    <row r="790" spans="3:9" ht="12.75">
      <c r="C790" s="1">
        <f t="shared" si="72"/>
      </c>
      <c r="D790" s="26">
        <f t="shared" si="73"/>
      </c>
      <c r="E790" s="26">
        <f t="shared" si="74"/>
      </c>
      <c r="F790" s="26">
        <f t="shared" si="75"/>
      </c>
      <c r="G790" s="18"/>
      <c r="H790" s="26">
        <f t="shared" si="76"/>
      </c>
      <c r="I790" s="17">
        <f t="shared" si="77"/>
      </c>
    </row>
    <row r="791" spans="3:9" ht="12.75">
      <c r="C791" s="1">
        <f t="shared" si="72"/>
      </c>
      <c r="D791" s="26">
        <f t="shared" si="73"/>
      </c>
      <c r="E791" s="26">
        <f t="shared" si="74"/>
      </c>
      <c r="F791" s="26">
        <f t="shared" si="75"/>
      </c>
      <c r="G791" s="18"/>
      <c r="H791" s="26">
        <f t="shared" si="76"/>
      </c>
      <c r="I791" s="17">
        <f t="shared" si="77"/>
      </c>
    </row>
    <row r="792" spans="3:9" ht="12.75">
      <c r="C792" s="1">
        <f t="shared" si="72"/>
      </c>
      <c r="D792" s="26">
        <f t="shared" si="73"/>
      </c>
      <c r="E792" s="26">
        <f t="shared" si="74"/>
      </c>
      <c r="F792" s="26">
        <f t="shared" si="75"/>
      </c>
      <c r="G792" s="18"/>
      <c r="H792" s="26">
        <f t="shared" si="76"/>
      </c>
      <c r="I792" s="17">
        <f t="shared" si="77"/>
      </c>
    </row>
    <row r="793" spans="3:9" ht="12.75">
      <c r="C793" s="1">
        <f t="shared" si="72"/>
      </c>
      <c r="D793" s="26">
        <f t="shared" si="73"/>
      </c>
      <c r="E793" s="26">
        <f t="shared" si="74"/>
      </c>
      <c r="F793" s="26">
        <f t="shared" si="75"/>
      </c>
      <c r="G793" s="18"/>
      <c r="H793" s="26">
        <f t="shared" si="76"/>
      </c>
      <c r="I793" s="17">
        <f t="shared" si="77"/>
      </c>
    </row>
    <row r="794" spans="3:9" ht="12.75">
      <c r="C794" s="1">
        <f t="shared" si="72"/>
      </c>
      <c r="D794" s="26">
        <f t="shared" si="73"/>
      </c>
      <c r="E794" s="26">
        <f t="shared" si="74"/>
      </c>
      <c r="F794" s="26">
        <f t="shared" si="75"/>
      </c>
      <c r="G794" s="18"/>
      <c r="H794" s="26">
        <f t="shared" si="76"/>
      </c>
      <c r="I794" s="17">
        <f t="shared" si="77"/>
      </c>
    </row>
    <row r="795" spans="3:9" ht="12.75">
      <c r="C795" s="1">
        <f t="shared" si="72"/>
      </c>
      <c r="D795" s="26">
        <f t="shared" si="73"/>
      </c>
      <c r="E795" s="26">
        <f t="shared" si="74"/>
      </c>
      <c r="F795" s="26">
        <f t="shared" si="75"/>
      </c>
      <c r="G795" s="18"/>
      <c r="H795" s="26">
        <f t="shared" si="76"/>
      </c>
      <c r="I795" s="17">
        <f t="shared" si="77"/>
      </c>
    </row>
    <row r="796" spans="3:9" ht="12.75">
      <c r="C796" s="1">
        <f t="shared" si="72"/>
      </c>
      <c r="D796" s="26">
        <f t="shared" si="73"/>
      </c>
      <c r="E796" s="26">
        <f t="shared" si="74"/>
      </c>
      <c r="F796" s="26">
        <f t="shared" si="75"/>
      </c>
      <c r="G796" s="18"/>
      <c r="H796" s="26">
        <f t="shared" si="76"/>
      </c>
      <c r="I796" s="17">
        <f t="shared" si="77"/>
      </c>
    </row>
    <row r="797" spans="3:9" ht="12.75">
      <c r="C797" s="1">
        <f t="shared" si="72"/>
      </c>
      <c r="D797" s="26">
        <f t="shared" si="73"/>
      </c>
      <c r="E797" s="26">
        <f t="shared" si="74"/>
      </c>
      <c r="F797" s="26">
        <f t="shared" si="75"/>
      </c>
      <c r="G797" s="18"/>
      <c r="H797" s="26">
        <f t="shared" si="76"/>
      </c>
      <c r="I797" s="17">
        <f t="shared" si="77"/>
      </c>
    </row>
    <row r="798" spans="3:9" ht="12.75">
      <c r="C798" s="1">
        <f t="shared" si="72"/>
      </c>
      <c r="D798" s="26">
        <f t="shared" si="73"/>
      </c>
      <c r="E798" s="26">
        <f t="shared" si="74"/>
      </c>
      <c r="F798" s="26">
        <f t="shared" si="75"/>
      </c>
      <c r="G798" s="18"/>
      <c r="H798" s="26">
        <f t="shared" si="76"/>
      </c>
      <c r="I798" s="17">
        <f t="shared" si="77"/>
      </c>
    </row>
    <row r="799" spans="3:9" ht="12.75">
      <c r="C799" s="1">
        <f t="shared" si="72"/>
      </c>
      <c r="D799" s="26">
        <f t="shared" si="73"/>
      </c>
      <c r="E799" s="26">
        <f t="shared" si="74"/>
      </c>
      <c r="F799" s="26">
        <f t="shared" si="75"/>
      </c>
      <c r="G799" s="18"/>
      <c r="H799" s="26">
        <f t="shared" si="76"/>
      </c>
      <c r="I799" s="17">
        <f t="shared" si="77"/>
      </c>
    </row>
    <row r="800" spans="3:9" ht="12.75">
      <c r="C800" s="1">
        <f t="shared" si="72"/>
      </c>
      <c r="D800" s="26">
        <f t="shared" si="73"/>
      </c>
      <c r="E800" s="26">
        <f t="shared" si="74"/>
      </c>
      <c r="F800" s="26">
        <f t="shared" si="75"/>
      </c>
      <c r="G800" s="18"/>
      <c r="H800" s="26">
        <f t="shared" si="76"/>
      </c>
      <c r="I800" s="17">
        <f t="shared" si="77"/>
      </c>
    </row>
    <row r="801" spans="3:9" ht="12.75">
      <c r="C801" s="1">
        <f t="shared" si="72"/>
      </c>
      <c r="D801" s="26">
        <f t="shared" si="73"/>
      </c>
      <c r="E801" s="26">
        <f t="shared" si="74"/>
      </c>
      <c r="F801" s="26">
        <f t="shared" si="75"/>
      </c>
      <c r="G801" s="18"/>
      <c r="H801" s="26">
        <f t="shared" si="76"/>
      </c>
      <c r="I801" s="17">
        <f t="shared" si="77"/>
      </c>
    </row>
    <row r="802" spans="3:9" ht="12.75">
      <c r="C802" s="1">
        <f t="shared" si="72"/>
      </c>
      <c r="D802" s="26">
        <f t="shared" si="73"/>
      </c>
      <c r="E802" s="26">
        <f t="shared" si="74"/>
      </c>
      <c r="F802" s="26">
        <f t="shared" si="75"/>
      </c>
      <c r="G802" s="18"/>
      <c r="H802" s="26">
        <f t="shared" si="76"/>
      </c>
      <c r="I802" s="17">
        <f t="shared" si="77"/>
      </c>
    </row>
    <row r="803" spans="3:9" ht="12.75">
      <c r="C803" s="1">
        <f t="shared" si="72"/>
      </c>
      <c r="D803" s="26">
        <f t="shared" si="73"/>
      </c>
      <c r="E803" s="26">
        <f t="shared" si="74"/>
      </c>
      <c r="F803" s="26">
        <f t="shared" si="75"/>
      </c>
      <c r="G803" s="18"/>
      <c r="H803" s="26">
        <f t="shared" si="76"/>
      </c>
      <c r="I803" s="17">
        <f t="shared" si="77"/>
      </c>
    </row>
    <row r="804" spans="3:9" ht="12.75">
      <c r="C804" s="1">
        <f t="shared" si="72"/>
      </c>
      <c r="D804" s="26">
        <f t="shared" si="73"/>
      </c>
      <c r="E804" s="26">
        <f t="shared" si="74"/>
      </c>
      <c r="F804" s="26">
        <f t="shared" si="75"/>
      </c>
      <c r="G804" s="18"/>
      <c r="H804" s="26">
        <f t="shared" si="76"/>
      </c>
      <c r="I804" s="17">
        <f t="shared" si="77"/>
      </c>
    </row>
    <row r="805" spans="3:9" ht="12.75">
      <c r="C805" s="1">
        <f t="shared" si="72"/>
      </c>
      <c r="D805" s="26">
        <f t="shared" si="73"/>
      </c>
      <c r="E805" s="26">
        <f t="shared" si="74"/>
      </c>
      <c r="F805" s="26">
        <f t="shared" si="75"/>
      </c>
      <c r="G805" s="18"/>
      <c r="H805" s="26">
        <f t="shared" si="76"/>
      </c>
      <c r="I805" s="17">
        <f t="shared" si="77"/>
      </c>
    </row>
    <row r="806" spans="3:9" ht="12.75">
      <c r="C806" s="1">
        <f t="shared" si="72"/>
      </c>
      <c r="D806" s="26">
        <f t="shared" si="73"/>
      </c>
      <c r="E806" s="26">
        <f t="shared" si="74"/>
      </c>
      <c r="F806" s="26">
        <f t="shared" si="75"/>
      </c>
      <c r="G806" s="18"/>
      <c r="H806" s="26">
        <f t="shared" si="76"/>
      </c>
      <c r="I806" s="17">
        <f t="shared" si="77"/>
      </c>
    </row>
    <row r="807" spans="3:9" ht="12.75">
      <c r="C807" s="1">
        <f t="shared" si="72"/>
      </c>
      <c r="D807" s="26">
        <f t="shared" si="73"/>
      </c>
      <c r="E807" s="26">
        <f t="shared" si="74"/>
      </c>
      <c r="F807" s="26">
        <f t="shared" si="75"/>
      </c>
      <c r="G807" s="18"/>
      <c r="H807" s="26">
        <f t="shared" si="76"/>
      </c>
      <c r="I807" s="17">
        <f t="shared" si="77"/>
      </c>
    </row>
    <row r="808" spans="3:9" ht="12.75">
      <c r="C808" s="1">
        <f t="shared" si="72"/>
      </c>
      <c r="D808" s="26">
        <f t="shared" si="73"/>
      </c>
      <c r="E808" s="26">
        <f t="shared" si="74"/>
      </c>
      <c r="F808" s="26">
        <f t="shared" si="75"/>
      </c>
      <c r="G808" s="18"/>
      <c r="H808" s="26">
        <f t="shared" si="76"/>
      </c>
      <c r="I808" s="17">
        <f t="shared" si="77"/>
      </c>
    </row>
    <row r="809" spans="3:9" ht="12.75">
      <c r="C809" s="1">
        <f t="shared" si="72"/>
      </c>
      <c r="D809" s="26">
        <f t="shared" si="73"/>
      </c>
      <c r="E809" s="26">
        <f t="shared" si="74"/>
      </c>
      <c r="F809" s="26">
        <f t="shared" si="75"/>
      </c>
      <c r="G809" s="18"/>
      <c r="H809" s="26">
        <f t="shared" si="76"/>
      </c>
      <c r="I809" s="17">
        <f t="shared" si="77"/>
      </c>
    </row>
    <row r="810" spans="3:9" ht="12.75">
      <c r="C810" s="1">
        <f t="shared" si="72"/>
      </c>
      <c r="D810" s="26">
        <f t="shared" si="73"/>
      </c>
      <c r="E810" s="26">
        <f t="shared" si="74"/>
      </c>
      <c r="F810" s="26">
        <f t="shared" si="75"/>
      </c>
      <c r="G810" s="18"/>
      <c r="H810" s="26">
        <f t="shared" si="76"/>
      </c>
      <c r="I810" s="17">
        <f t="shared" si="77"/>
      </c>
    </row>
    <row r="811" spans="3:9" ht="12.75">
      <c r="C811" s="1">
        <f t="shared" si="72"/>
      </c>
      <c r="D811" s="26">
        <f t="shared" si="73"/>
      </c>
      <c r="E811" s="26">
        <f t="shared" si="74"/>
      </c>
      <c r="F811" s="26">
        <f t="shared" si="75"/>
      </c>
      <c r="G811" s="18"/>
      <c r="H811" s="26">
        <f t="shared" si="76"/>
      </c>
      <c r="I811" s="17">
        <f t="shared" si="77"/>
      </c>
    </row>
    <row r="812" spans="3:9" ht="12.75">
      <c r="C812" s="1">
        <f t="shared" si="72"/>
      </c>
      <c r="D812" s="26">
        <f t="shared" si="73"/>
      </c>
      <c r="E812" s="26">
        <f t="shared" si="74"/>
      </c>
      <c r="F812" s="26">
        <f t="shared" si="75"/>
      </c>
      <c r="G812" s="18"/>
      <c r="H812" s="26">
        <f t="shared" si="76"/>
      </c>
      <c r="I812" s="17">
        <f t="shared" si="77"/>
      </c>
    </row>
    <row r="813" spans="3:9" ht="12.75">
      <c r="C813" s="1">
        <f t="shared" si="72"/>
      </c>
      <c r="D813" s="26">
        <f t="shared" si="73"/>
      </c>
      <c r="E813" s="26">
        <f t="shared" si="74"/>
      </c>
      <c r="F813" s="26">
        <f t="shared" si="75"/>
      </c>
      <c r="G813" s="18"/>
      <c r="H813" s="26">
        <f t="shared" si="76"/>
      </c>
      <c r="I813" s="17">
        <f t="shared" si="77"/>
      </c>
    </row>
    <row r="814" spans="3:9" ht="12.75">
      <c r="C814" s="1">
        <f t="shared" si="72"/>
      </c>
      <c r="D814" s="26">
        <f t="shared" si="73"/>
      </c>
      <c r="E814" s="26">
        <f t="shared" si="74"/>
      </c>
      <c r="F814" s="26">
        <f t="shared" si="75"/>
      </c>
      <c r="G814" s="18"/>
      <c r="H814" s="26">
        <f t="shared" si="76"/>
      </c>
      <c r="I814" s="17">
        <f t="shared" si="77"/>
      </c>
    </row>
    <row r="815" spans="3:9" ht="12.75">
      <c r="C815" s="1">
        <f t="shared" si="72"/>
      </c>
      <c r="D815" s="26">
        <f t="shared" si="73"/>
      </c>
      <c r="E815" s="26">
        <f t="shared" si="74"/>
      </c>
      <c r="F815" s="26">
        <f t="shared" si="75"/>
      </c>
      <c r="G815" s="18"/>
      <c r="H815" s="26">
        <f t="shared" si="76"/>
      </c>
      <c r="I815" s="17">
        <f t="shared" si="77"/>
      </c>
    </row>
    <row r="816" spans="3:9" ht="12.75">
      <c r="C816" s="1">
        <f t="shared" si="72"/>
      </c>
      <c r="D816" s="26">
        <f t="shared" si="73"/>
      </c>
      <c r="E816" s="26">
        <f t="shared" si="74"/>
      </c>
      <c r="F816" s="26">
        <f t="shared" si="75"/>
      </c>
      <c r="G816" s="18"/>
      <c r="H816" s="26">
        <f t="shared" si="76"/>
      </c>
      <c r="I816" s="17">
        <f t="shared" si="77"/>
      </c>
    </row>
    <row r="817" spans="3:9" ht="12.75">
      <c r="C817" s="1">
        <f t="shared" si="72"/>
      </c>
      <c r="D817" s="26">
        <f t="shared" si="73"/>
      </c>
      <c r="E817" s="26">
        <f t="shared" si="74"/>
      </c>
      <c r="F817" s="26">
        <f t="shared" si="75"/>
      </c>
      <c r="G817" s="18"/>
      <c r="H817" s="26">
        <f t="shared" si="76"/>
      </c>
      <c r="I817" s="17">
        <f t="shared" si="77"/>
      </c>
    </row>
    <row r="818" spans="3:9" ht="12.75">
      <c r="C818" s="1">
        <f t="shared" si="72"/>
      </c>
      <c r="D818" s="26">
        <f t="shared" si="73"/>
      </c>
      <c r="E818" s="26">
        <f t="shared" si="74"/>
      </c>
      <c r="F818" s="26">
        <f t="shared" si="75"/>
      </c>
      <c r="G818" s="18"/>
      <c r="H818" s="26">
        <f t="shared" si="76"/>
      </c>
      <c r="I818" s="17">
        <f t="shared" si="77"/>
      </c>
    </row>
    <row r="819" spans="3:9" ht="12.75">
      <c r="C819" s="1">
        <f t="shared" si="72"/>
      </c>
      <c r="D819" s="26">
        <f t="shared" si="73"/>
      </c>
      <c r="E819" s="26">
        <f t="shared" si="74"/>
      </c>
      <c r="F819" s="26">
        <f t="shared" si="75"/>
      </c>
      <c r="G819" s="18"/>
      <c r="H819" s="26">
        <f t="shared" si="76"/>
      </c>
      <c r="I819" s="17">
        <f t="shared" si="77"/>
      </c>
    </row>
    <row r="820" spans="3:9" ht="12.75">
      <c r="C820" s="1">
        <f t="shared" si="72"/>
      </c>
      <c r="D820" s="26">
        <f t="shared" si="73"/>
      </c>
      <c r="E820" s="26">
        <f t="shared" si="74"/>
      </c>
      <c r="F820" s="26">
        <f t="shared" si="75"/>
      </c>
      <c r="G820" s="18"/>
      <c r="H820" s="26">
        <f t="shared" si="76"/>
      </c>
      <c r="I820" s="17">
        <f t="shared" si="77"/>
      </c>
    </row>
    <row r="821" spans="3:9" ht="12.75">
      <c r="C821" s="1">
        <f t="shared" si="72"/>
      </c>
      <c r="D821" s="26">
        <f t="shared" si="73"/>
      </c>
      <c r="E821" s="26">
        <f t="shared" si="74"/>
      </c>
      <c r="F821" s="26">
        <f t="shared" si="75"/>
      </c>
      <c r="G821" s="18"/>
      <c r="H821" s="26">
        <f t="shared" si="76"/>
      </c>
      <c r="I821" s="17">
        <f t="shared" si="77"/>
      </c>
    </row>
    <row r="822" spans="3:9" ht="12.75">
      <c r="C822" s="1">
        <f t="shared" si="72"/>
      </c>
      <c r="D822" s="26">
        <f t="shared" si="73"/>
      </c>
      <c r="E822" s="26">
        <f t="shared" si="74"/>
      </c>
      <c r="F822" s="26">
        <f t="shared" si="75"/>
      </c>
      <c r="G822" s="18"/>
      <c r="H822" s="26">
        <f t="shared" si="76"/>
      </c>
      <c r="I822" s="17">
        <f t="shared" si="77"/>
      </c>
    </row>
    <row r="823" spans="3:9" ht="12.75">
      <c r="C823" s="1">
        <f t="shared" si="72"/>
      </c>
      <c r="D823" s="26">
        <f t="shared" si="73"/>
      </c>
      <c r="E823" s="26">
        <f t="shared" si="74"/>
      </c>
      <c r="F823" s="26">
        <f t="shared" si="75"/>
      </c>
      <c r="G823" s="18"/>
      <c r="H823" s="26">
        <f t="shared" si="76"/>
      </c>
      <c r="I823" s="17">
        <f t="shared" si="77"/>
      </c>
    </row>
    <row r="824" spans="3:9" ht="12.75">
      <c r="C824" s="1">
        <f t="shared" si="72"/>
      </c>
      <c r="D824" s="26">
        <f t="shared" si="73"/>
      </c>
      <c r="E824" s="26">
        <f t="shared" si="74"/>
      </c>
      <c r="F824" s="26">
        <f t="shared" si="75"/>
      </c>
      <c r="G824" s="18"/>
      <c r="H824" s="26">
        <f t="shared" si="76"/>
      </c>
      <c r="I824" s="17">
        <f t="shared" si="77"/>
      </c>
    </row>
    <row r="825" spans="3:9" ht="12.75">
      <c r="C825" s="1">
        <f t="shared" si="72"/>
      </c>
      <c r="D825" s="26">
        <f t="shared" si="73"/>
      </c>
      <c r="E825" s="26">
        <f t="shared" si="74"/>
      </c>
      <c r="F825" s="26">
        <f t="shared" si="75"/>
      </c>
      <c r="G825" s="18"/>
      <c r="H825" s="26">
        <f t="shared" si="76"/>
      </c>
      <c r="I825" s="17">
        <f t="shared" si="77"/>
      </c>
    </row>
    <row r="826" spans="3:9" ht="12.75">
      <c r="C826" s="1">
        <f t="shared" si="72"/>
      </c>
      <c r="D826" s="26">
        <f t="shared" si="73"/>
      </c>
      <c r="E826" s="26">
        <f t="shared" si="74"/>
      </c>
      <c r="F826" s="26">
        <f t="shared" si="75"/>
      </c>
      <c r="G826" s="18"/>
      <c r="H826" s="26">
        <f t="shared" si="76"/>
      </c>
      <c r="I826" s="17">
        <f t="shared" si="77"/>
      </c>
    </row>
    <row r="827" spans="3:9" ht="12.75">
      <c r="C827" s="1">
        <f t="shared" si="72"/>
      </c>
      <c r="D827" s="26">
        <f t="shared" si="73"/>
      </c>
      <c r="E827" s="26">
        <f t="shared" si="74"/>
      </c>
      <c r="F827" s="26">
        <f t="shared" si="75"/>
      </c>
      <c r="G827" s="18"/>
      <c r="H827" s="26">
        <f t="shared" si="76"/>
      </c>
      <c r="I827" s="17">
        <f t="shared" si="77"/>
      </c>
    </row>
    <row r="828" spans="3:9" ht="12.75">
      <c r="C828" s="1">
        <f t="shared" si="72"/>
      </c>
      <c r="D828" s="26">
        <f t="shared" si="73"/>
      </c>
      <c r="E828" s="26">
        <f t="shared" si="74"/>
      </c>
      <c r="F828" s="26">
        <f t="shared" si="75"/>
      </c>
      <c r="G828" s="18"/>
      <c r="H828" s="26">
        <f t="shared" si="76"/>
      </c>
      <c r="I828" s="17">
        <f t="shared" si="77"/>
      </c>
    </row>
    <row r="829" spans="3:9" ht="12.75">
      <c r="C829" s="1">
        <f t="shared" si="72"/>
      </c>
      <c r="D829" s="26">
        <f t="shared" si="73"/>
      </c>
      <c r="E829" s="26">
        <f t="shared" si="74"/>
      </c>
      <c r="F829" s="26">
        <f t="shared" si="75"/>
      </c>
      <c r="G829" s="18"/>
      <c r="H829" s="26">
        <f t="shared" si="76"/>
      </c>
      <c r="I829" s="17">
        <f t="shared" si="77"/>
      </c>
    </row>
    <row r="830" spans="3:9" ht="12.75">
      <c r="C830" s="1">
        <f t="shared" si="72"/>
      </c>
      <c r="D830" s="26">
        <f t="shared" si="73"/>
      </c>
      <c r="E830" s="26">
        <f t="shared" si="74"/>
      </c>
      <c r="F830" s="26">
        <f t="shared" si="75"/>
      </c>
      <c r="G830" s="18"/>
      <c r="H830" s="26">
        <f t="shared" si="76"/>
      </c>
      <c r="I830" s="17">
        <f t="shared" si="77"/>
      </c>
    </row>
    <row r="831" spans="3:9" ht="12.75">
      <c r="C831" s="1">
        <f t="shared" si="72"/>
      </c>
      <c r="D831" s="26">
        <f t="shared" si="73"/>
      </c>
      <c r="E831" s="26">
        <f t="shared" si="74"/>
      </c>
      <c r="F831" s="26">
        <f t="shared" si="75"/>
      </c>
      <c r="G831" s="18"/>
      <c r="H831" s="26">
        <f t="shared" si="76"/>
      </c>
      <c r="I831" s="17">
        <f t="shared" si="77"/>
      </c>
    </row>
    <row r="832" spans="3:9" ht="12.75">
      <c r="C832" s="1">
        <f t="shared" si="72"/>
      </c>
      <c r="D832" s="26">
        <f t="shared" si="73"/>
      </c>
      <c r="E832" s="26">
        <f t="shared" si="74"/>
      </c>
      <c r="F832" s="26">
        <f t="shared" si="75"/>
      </c>
      <c r="G832" s="18"/>
      <c r="H832" s="26">
        <f t="shared" si="76"/>
      </c>
      <c r="I832" s="17">
        <f t="shared" si="77"/>
      </c>
    </row>
    <row r="833" spans="3:9" ht="12.75">
      <c r="C833" s="1">
        <f t="shared" si="72"/>
      </c>
      <c r="D833" s="26">
        <f t="shared" si="73"/>
      </c>
      <c r="E833" s="26">
        <f t="shared" si="74"/>
      </c>
      <c r="F833" s="26">
        <f t="shared" si="75"/>
      </c>
      <c r="G833" s="18"/>
      <c r="H833" s="26">
        <f t="shared" si="76"/>
      </c>
      <c r="I833" s="17">
        <f t="shared" si="77"/>
      </c>
    </row>
    <row r="834" spans="3:9" ht="12.75">
      <c r="C834" s="1">
        <f t="shared" si="72"/>
      </c>
      <c r="D834" s="26">
        <f t="shared" si="73"/>
      </c>
      <c r="E834" s="26">
        <f t="shared" si="74"/>
      </c>
      <c r="F834" s="26">
        <f t="shared" si="75"/>
      </c>
      <c r="G834" s="18"/>
      <c r="H834" s="26">
        <f t="shared" si="76"/>
      </c>
      <c r="I834" s="17">
        <f t="shared" si="77"/>
      </c>
    </row>
    <row r="835" spans="3:9" ht="12.75">
      <c r="C835" s="1">
        <f t="shared" si="72"/>
      </c>
      <c r="D835" s="26">
        <f t="shared" si="73"/>
      </c>
      <c r="E835" s="26">
        <f t="shared" si="74"/>
      </c>
      <c r="F835" s="26">
        <f t="shared" si="75"/>
      </c>
      <c r="G835" s="18"/>
      <c r="H835" s="26">
        <f t="shared" si="76"/>
      </c>
      <c r="I835" s="17">
        <f t="shared" si="77"/>
      </c>
    </row>
    <row r="836" spans="3:9" ht="12.75">
      <c r="C836" s="1">
        <f t="shared" si="72"/>
      </c>
      <c r="D836" s="26">
        <f t="shared" si="73"/>
      </c>
      <c r="E836" s="26">
        <f t="shared" si="74"/>
      </c>
      <c r="F836" s="26">
        <f t="shared" si="75"/>
      </c>
      <c r="G836" s="18"/>
      <c r="H836" s="26">
        <f t="shared" si="76"/>
      </c>
      <c r="I836" s="17">
        <f t="shared" si="77"/>
      </c>
    </row>
    <row r="837" spans="3:9" ht="12.75">
      <c r="C837" s="1">
        <f t="shared" si="72"/>
      </c>
      <c r="D837" s="26">
        <f t="shared" si="73"/>
      </c>
      <c r="E837" s="26">
        <f t="shared" si="74"/>
      </c>
      <c r="F837" s="26">
        <f t="shared" si="75"/>
      </c>
      <c r="G837" s="18"/>
      <c r="H837" s="26">
        <f t="shared" si="76"/>
      </c>
      <c r="I837" s="17">
        <f t="shared" si="77"/>
      </c>
    </row>
    <row r="838" spans="3:9" ht="12.75">
      <c r="C838" s="1">
        <f t="shared" si="72"/>
      </c>
      <c r="D838" s="26">
        <f t="shared" si="73"/>
      </c>
      <c r="E838" s="26">
        <f t="shared" si="74"/>
      </c>
      <c r="F838" s="26">
        <f t="shared" si="75"/>
      </c>
      <c r="G838" s="18"/>
      <c r="H838" s="26">
        <f t="shared" si="76"/>
      </c>
      <c r="I838" s="17">
        <f t="shared" si="77"/>
      </c>
    </row>
    <row r="839" spans="3:9" ht="12.75">
      <c r="C839" s="1">
        <f t="shared" si="72"/>
      </c>
      <c r="D839" s="26">
        <f t="shared" si="73"/>
      </c>
      <c r="E839" s="26">
        <f t="shared" si="74"/>
      </c>
      <c r="F839" s="26">
        <f t="shared" si="75"/>
      </c>
      <c r="G839" s="18"/>
      <c r="H839" s="26">
        <f t="shared" si="76"/>
      </c>
      <c r="I839" s="17">
        <f t="shared" si="77"/>
      </c>
    </row>
    <row r="840" spans="3:9" ht="12.75">
      <c r="C840" s="1">
        <f t="shared" si="72"/>
      </c>
      <c r="D840" s="26">
        <f t="shared" si="73"/>
      </c>
      <c r="E840" s="26">
        <f t="shared" si="74"/>
      </c>
      <c r="F840" s="26">
        <f t="shared" si="75"/>
      </c>
      <c r="G840" s="18"/>
      <c r="H840" s="26">
        <f t="shared" si="76"/>
      </c>
      <c r="I840" s="17">
        <f t="shared" si="77"/>
      </c>
    </row>
    <row r="841" spans="3:9" ht="12.75">
      <c r="C841" s="1">
        <f t="shared" si="72"/>
      </c>
      <c r="D841" s="26">
        <f t="shared" si="73"/>
      </c>
      <c r="E841" s="26">
        <f t="shared" si="74"/>
      </c>
      <c r="F841" s="26">
        <f t="shared" si="75"/>
      </c>
      <c r="G841" s="18"/>
      <c r="H841" s="26">
        <f t="shared" si="76"/>
      </c>
      <c r="I841" s="17">
        <f t="shared" si="77"/>
      </c>
    </row>
    <row r="842" spans="3:9" ht="12.75">
      <c r="C842" s="1">
        <f t="shared" si="72"/>
      </c>
      <c r="D842" s="26">
        <f t="shared" si="73"/>
      </c>
      <c r="E842" s="26">
        <f t="shared" si="74"/>
      </c>
      <c r="F842" s="26">
        <f t="shared" si="75"/>
      </c>
      <c r="G842" s="18"/>
      <c r="H842" s="26">
        <f t="shared" si="76"/>
      </c>
      <c r="I842" s="17">
        <f t="shared" si="77"/>
      </c>
    </row>
    <row r="843" spans="3:9" ht="12.75">
      <c r="C843" s="1">
        <f aca="true" t="shared" si="78" ref="C843:C906">IF(AND(H842&lt;&gt;"",H842&gt;0),C842+1,REPT(,1))</f>
      </c>
      <c r="D843" s="26">
        <f aca="true" t="shared" si="79" ref="D843:D906">IF(AND(H842&lt;&gt;"",H842&gt;0),IF($D$5&lt;=H842,$D$5,H842),REPT(,1))</f>
      </c>
      <c r="E843" s="26">
        <f aca="true" t="shared" si="80" ref="E843:E906">IF(AND(H842&lt;&gt;"",H842&gt;0),$D$6/12*H842,REPT(,1))</f>
      </c>
      <c r="F843" s="26">
        <f aca="true" t="shared" si="81" ref="F843:F906">IF(AND(H842&lt;&gt;"",H842&gt;0),D843-E843,REPT(,1))</f>
      </c>
      <c r="G843" s="18"/>
      <c r="H843" s="26">
        <f aca="true" t="shared" si="82" ref="H843:H906">IF(AND(H842&lt;&gt;"",H842&gt;0),IF(D843-H842&lt;0,H842-F843-G843,D843-H842),REPT(,1))</f>
      </c>
      <c r="I843" s="17">
        <f t="shared" si="77"/>
      </c>
    </row>
    <row r="844" spans="3:9" ht="12.75">
      <c r="C844" s="1">
        <f t="shared" si="78"/>
      </c>
      <c r="D844" s="26">
        <f t="shared" si="79"/>
      </c>
      <c r="E844" s="26">
        <f t="shared" si="80"/>
      </c>
      <c r="F844" s="26">
        <f t="shared" si="81"/>
      </c>
      <c r="G844" s="18"/>
      <c r="H844" s="26">
        <f t="shared" si="82"/>
      </c>
      <c r="I844" s="17">
        <f t="shared" si="77"/>
      </c>
    </row>
    <row r="845" spans="3:9" ht="12.75">
      <c r="C845" s="1">
        <f t="shared" si="78"/>
      </c>
      <c r="D845" s="26">
        <f t="shared" si="79"/>
      </c>
      <c r="E845" s="26">
        <f t="shared" si="80"/>
      </c>
      <c r="F845" s="26">
        <f t="shared" si="81"/>
      </c>
      <c r="G845" s="18"/>
      <c r="H845" s="26">
        <f t="shared" si="82"/>
      </c>
      <c r="I845" s="17">
        <f aca="true" t="shared" si="83" ref="I845:I908">IF(ISERROR(E845+I844),"",E845+I844)</f>
      </c>
    </row>
    <row r="846" spans="3:9" ht="12.75">
      <c r="C846" s="1">
        <f t="shared" si="78"/>
      </c>
      <c r="D846" s="26">
        <f t="shared" si="79"/>
      </c>
      <c r="E846" s="26">
        <f t="shared" si="80"/>
      </c>
      <c r="F846" s="26">
        <f t="shared" si="81"/>
      </c>
      <c r="G846" s="18"/>
      <c r="H846" s="26">
        <f t="shared" si="82"/>
      </c>
      <c r="I846" s="17">
        <f t="shared" si="83"/>
      </c>
    </row>
    <row r="847" spans="3:9" ht="12.75">
      <c r="C847" s="1">
        <f t="shared" si="78"/>
      </c>
      <c r="D847" s="26">
        <f t="shared" si="79"/>
      </c>
      <c r="E847" s="26">
        <f t="shared" si="80"/>
      </c>
      <c r="F847" s="26">
        <f t="shared" si="81"/>
      </c>
      <c r="G847" s="18"/>
      <c r="H847" s="26">
        <f t="shared" si="82"/>
      </c>
      <c r="I847" s="17">
        <f t="shared" si="83"/>
      </c>
    </row>
    <row r="848" spans="3:9" ht="12.75">
      <c r="C848" s="1">
        <f t="shared" si="78"/>
      </c>
      <c r="D848" s="26">
        <f t="shared" si="79"/>
      </c>
      <c r="E848" s="26">
        <f t="shared" si="80"/>
      </c>
      <c r="F848" s="26">
        <f t="shared" si="81"/>
      </c>
      <c r="G848" s="18"/>
      <c r="H848" s="26">
        <f t="shared" si="82"/>
      </c>
      <c r="I848" s="17">
        <f t="shared" si="83"/>
      </c>
    </row>
    <row r="849" spans="3:9" ht="12.75">
      <c r="C849" s="1">
        <f t="shared" si="78"/>
      </c>
      <c r="D849" s="26">
        <f t="shared" si="79"/>
      </c>
      <c r="E849" s="26">
        <f t="shared" si="80"/>
      </c>
      <c r="F849" s="26">
        <f t="shared" si="81"/>
      </c>
      <c r="G849" s="18"/>
      <c r="H849" s="26">
        <f t="shared" si="82"/>
      </c>
      <c r="I849" s="17">
        <f t="shared" si="83"/>
      </c>
    </row>
    <row r="850" spans="3:9" ht="12.75">
      <c r="C850" s="1">
        <f t="shared" si="78"/>
      </c>
      <c r="D850" s="26">
        <f t="shared" si="79"/>
      </c>
      <c r="E850" s="26">
        <f t="shared" si="80"/>
      </c>
      <c r="F850" s="26">
        <f t="shared" si="81"/>
      </c>
      <c r="G850" s="18"/>
      <c r="H850" s="26">
        <f t="shared" si="82"/>
      </c>
      <c r="I850" s="17">
        <f t="shared" si="83"/>
      </c>
    </row>
    <row r="851" spans="3:9" ht="12.75">
      <c r="C851" s="1">
        <f t="shared" si="78"/>
      </c>
      <c r="D851" s="26">
        <f t="shared" si="79"/>
      </c>
      <c r="E851" s="26">
        <f t="shared" si="80"/>
      </c>
      <c r="F851" s="26">
        <f t="shared" si="81"/>
      </c>
      <c r="G851" s="18"/>
      <c r="H851" s="26">
        <f t="shared" si="82"/>
      </c>
      <c r="I851" s="17">
        <f t="shared" si="83"/>
      </c>
    </row>
    <row r="852" spans="3:9" ht="12.75">
      <c r="C852" s="1">
        <f t="shared" si="78"/>
      </c>
      <c r="D852" s="26">
        <f t="shared" si="79"/>
      </c>
      <c r="E852" s="26">
        <f t="shared" si="80"/>
      </c>
      <c r="F852" s="26">
        <f t="shared" si="81"/>
      </c>
      <c r="G852" s="18"/>
      <c r="H852" s="26">
        <f t="shared" si="82"/>
      </c>
      <c r="I852" s="17">
        <f t="shared" si="83"/>
      </c>
    </row>
    <row r="853" spans="3:9" ht="12.75">
      <c r="C853" s="1">
        <f t="shared" si="78"/>
      </c>
      <c r="D853" s="26">
        <f t="shared" si="79"/>
      </c>
      <c r="E853" s="26">
        <f t="shared" si="80"/>
      </c>
      <c r="F853" s="26">
        <f t="shared" si="81"/>
      </c>
      <c r="G853" s="18"/>
      <c r="H853" s="26">
        <f t="shared" si="82"/>
      </c>
      <c r="I853" s="17">
        <f t="shared" si="83"/>
      </c>
    </row>
    <row r="854" spans="3:9" ht="12.75">
      <c r="C854" s="1">
        <f t="shared" si="78"/>
      </c>
      <c r="D854" s="26">
        <f t="shared" si="79"/>
      </c>
      <c r="E854" s="26">
        <f t="shared" si="80"/>
      </c>
      <c r="F854" s="26">
        <f t="shared" si="81"/>
      </c>
      <c r="G854" s="18"/>
      <c r="H854" s="26">
        <f t="shared" si="82"/>
      </c>
      <c r="I854" s="17">
        <f t="shared" si="83"/>
      </c>
    </row>
    <row r="855" spans="3:9" ht="12.75">
      <c r="C855" s="1">
        <f t="shared" si="78"/>
      </c>
      <c r="D855" s="26">
        <f t="shared" si="79"/>
      </c>
      <c r="E855" s="26">
        <f t="shared" si="80"/>
      </c>
      <c r="F855" s="26">
        <f t="shared" si="81"/>
      </c>
      <c r="G855" s="18"/>
      <c r="H855" s="26">
        <f t="shared" si="82"/>
      </c>
      <c r="I855" s="17">
        <f t="shared" si="83"/>
      </c>
    </row>
    <row r="856" spans="3:9" ht="12.75">
      <c r="C856" s="1">
        <f t="shared" si="78"/>
      </c>
      <c r="D856" s="26">
        <f t="shared" si="79"/>
      </c>
      <c r="E856" s="26">
        <f t="shared" si="80"/>
      </c>
      <c r="F856" s="26">
        <f t="shared" si="81"/>
      </c>
      <c r="G856" s="18"/>
      <c r="H856" s="26">
        <f t="shared" si="82"/>
      </c>
      <c r="I856" s="17">
        <f t="shared" si="83"/>
      </c>
    </row>
    <row r="857" spans="3:9" ht="12.75">
      <c r="C857" s="1">
        <f t="shared" si="78"/>
      </c>
      <c r="D857" s="26">
        <f t="shared" si="79"/>
      </c>
      <c r="E857" s="26">
        <f t="shared" si="80"/>
      </c>
      <c r="F857" s="26">
        <f t="shared" si="81"/>
      </c>
      <c r="G857" s="18"/>
      <c r="H857" s="26">
        <f t="shared" si="82"/>
      </c>
      <c r="I857" s="17">
        <f t="shared" si="83"/>
      </c>
    </row>
    <row r="858" spans="3:9" ht="12.75">
      <c r="C858" s="1">
        <f t="shared" si="78"/>
      </c>
      <c r="D858" s="26">
        <f t="shared" si="79"/>
      </c>
      <c r="E858" s="26">
        <f t="shared" si="80"/>
      </c>
      <c r="F858" s="26">
        <f t="shared" si="81"/>
      </c>
      <c r="G858" s="18"/>
      <c r="H858" s="26">
        <f t="shared" si="82"/>
      </c>
      <c r="I858" s="17">
        <f t="shared" si="83"/>
      </c>
    </row>
    <row r="859" spans="3:9" ht="12.75">
      <c r="C859" s="1">
        <f t="shared" si="78"/>
      </c>
      <c r="D859" s="26">
        <f t="shared" si="79"/>
      </c>
      <c r="E859" s="26">
        <f t="shared" si="80"/>
      </c>
      <c r="F859" s="26">
        <f t="shared" si="81"/>
      </c>
      <c r="G859" s="18"/>
      <c r="H859" s="26">
        <f t="shared" si="82"/>
      </c>
      <c r="I859" s="17">
        <f t="shared" si="83"/>
      </c>
    </row>
    <row r="860" spans="3:9" ht="12.75">
      <c r="C860" s="1">
        <f t="shared" si="78"/>
      </c>
      <c r="D860" s="26">
        <f t="shared" si="79"/>
      </c>
      <c r="E860" s="26">
        <f t="shared" si="80"/>
      </c>
      <c r="F860" s="26">
        <f t="shared" si="81"/>
      </c>
      <c r="G860" s="18"/>
      <c r="H860" s="26">
        <f t="shared" si="82"/>
      </c>
      <c r="I860" s="17">
        <f t="shared" si="83"/>
      </c>
    </row>
    <row r="861" spans="3:9" ht="12.75">
      <c r="C861" s="1">
        <f t="shared" si="78"/>
      </c>
      <c r="D861" s="26">
        <f t="shared" si="79"/>
      </c>
      <c r="E861" s="26">
        <f t="shared" si="80"/>
      </c>
      <c r="F861" s="26">
        <f t="shared" si="81"/>
      </c>
      <c r="G861" s="18"/>
      <c r="H861" s="26">
        <f t="shared" si="82"/>
      </c>
      <c r="I861" s="17">
        <f t="shared" si="83"/>
      </c>
    </row>
    <row r="862" spans="3:9" ht="12.75">
      <c r="C862" s="1">
        <f t="shared" si="78"/>
      </c>
      <c r="D862" s="26">
        <f t="shared" si="79"/>
      </c>
      <c r="E862" s="26">
        <f t="shared" si="80"/>
      </c>
      <c r="F862" s="26">
        <f t="shared" si="81"/>
      </c>
      <c r="G862" s="18"/>
      <c r="H862" s="26">
        <f t="shared" si="82"/>
      </c>
      <c r="I862" s="17">
        <f t="shared" si="83"/>
      </c>
    </row>
    <row r="863" spans="3:9" ht="12.75">
      <c r="C863" s="1">
        <f t="shared" si="78"/>
      </c>
      <c r="D863" s="26">
        <f t="shared" si="79"/>
      </c>
      <c r="E863" s="26">
        <f t="shared" si="80"/>
      </c>
      <c r="F863" s="26">
        <f t="shared" si="81"/>
      </c>
      <c r="G863" s="18"/>
      <c r="H863" s="26">
        <f t="shared" si="82"/>
      </c>
      <c r="I863" s="17">
        <f t="shared" si="83"/>
      </c>
    </row>
    <row r="864" spans="3:9" ht="12.75">
      <c r="C864" s="1">
        <f t="shared" si="78"/>
      </c>
      <c r="D864" s="26">
        <f t="shared" si="79"/>
      </c>
      <c r="E864" s="26">
        <f t="shared" si="80"/>
      </c>
      <c r="F864" s="26">
        <f t="shared" si="81"/>
      </c>
      <c r="G864" s="18"/>
      <c r="H864" s="26">
        <f t="shared" si="82"/>
      </c>
      <c r="I864" s="17">
        <f t="shared" si="83"/>
      </c>
    </row>
    <row r="865" spans="3:9" ht="12.75">
      <c r="C865" s="1">
        <f t="shared" si="78"/>
      </c>
      <c r="D865" s="26">
        <f t="shared" si="79"/>
      </c>
      <c r="E865" s="26">
        <f t="shared" si="80"/>
      </c>
      <c r="F865" s="26">
        <f t="shared" si="81"/>
      </c>
      <c r="G865" s="18"/>
      <c r="H865" s="26">
        <f t="shared" si="82"/>
      </c>
      <c r="I865" s="17">
        <f t="shared" si="83"/>
      </c>
    </row>
    <row r="866" spans="3:9" ht="12.75">
      <c r="C866" s="1">
        <f t="shared" si="78"/>
      </c>
      <c r="D866" s="26">
        <f t="shared" si="79"/>
      </c>
      <c r="E866" s="26">
        <f t="shared" si="80"/>
      </c>
      <c r="F866" s="26">
        <f t="shared" si="81"/>
      </c>
      <c r="G866" s="18"/>
      <c r="H866" s="26">
        <f t="shared" si="82"/>
      </c>
      <c r="I866" s="17">
        <f t="shared" si="83"/>
      </c>
    </row>
    <row r="867" spans="3:9" ht="12.75">
      <c r="C867" s="1">
        <f t="shared" si="78"/>
      </c>
      <c r="D867" s="26">
        <f t="shared" si="79"/>
      </c>
      <c r="E867" s="26">
        <f t="shared" si="80"/>
      </c>
      <c r="F867" s="26">
        <f t="shared" si="81"/>
      </c>
      <c r="G867" s="18"/>
      <c r="H867" s="26">
        <f t="shared" si="82"/>
      </c>
      <c r="I867" s="17">
        <f t="shared" si="83"/>
      </c>
    </row>
    <row r="868" spans="3:9" ht="12.75">
      <c r="C868" s="1">
        <f t="shared" si="78"/>
      </c>
      <c r="D868" s="26">
        <f t="shared" si="79"/>
      </c>
      <c r="E868" s="26">
        <f t="shared" si="80"/>
      </c>
      <c r="F868" s="26">
        <f t="shared" si="81"/>
      </c>
      <c r="G868" s="18"/>
      <c r="H868" s="26">
        <f t="shared" si="82"/>
      </c>
      <c r="I868" s="17">
        <f t="shared" si="83"/>
      </c>
    </row>
    <row r="869" spans="3:9" ht="12.75">
      <c r="C869" s="1">
        <f t="shared" si="78"/>
      </c>
      <c r="D869" s="26">
        <f t="shared" si="79"/>
      </c>
      <c r="E869" s="26">
        <f t="shared" si="80"/>
      </c>
      <c r="F869" s="26">
        <f t="shared" si="81"/>
      </c>
      <c r="G869" s="18"/>
      <c r="H869" s="26">
        <f t="shared" si="82"/>
      </c>
      <c r="I869" s="17">
        <f t="shared" si="83"/>
      </c>
    </row>
    <row r="870" spans="3:9" ht="12.75">
      <c r="C870" s="1">
        <f t="shared" si="78"/>
      </c>
      <c r="D870" s="26">
        <f t="shared" si="79"/>
      </c>
      <c r="E870" s="26">
        <f t="shared" si="80"/>
      </c>
      <c r="F870" s="26">
        <f t="shared" si="81"/>
      </c>
      <c r="G870" s="18"/>
      <c r="H870" s="26">
        <f t="shared" si="82"/>
      </c>
      <c r="I870" s="17">
        <f t="shared" si="83"/>
      </c>
    </row>
    <row r="871" spans="3:9" ht="12.75">
      <c r="C871" s="1">
        <f t="shared" si="78"/>
      </c>
      <c r="D871" s="26">
        <f t="shared" si="79"/>
      </c>
      <c r="E871" s="26">
        <f t="shared" si="80"/>
      </c>
      <c r="F871" s="26">
        <f t="shared" si="81"/>
      </c>
      <c r="G871" s="18"/>
      <c r="H871" s="26">
        <f t="shared" si="82"/>
      </c>
      <c r="I871" s="17">
        <f t="shared" si="83"/>
      </c>
    </row>
    <row r="872" spans="3:9" ht="12.75">
      <c r="C872" s="1">
        <f t="shared" si="78"/>
      </c>
      <c r="D872" s="26">
        <f t="shared" si="79"/>
      </c>
      <c r="E872" s="26">
        <f t="shared" si="80"/>
      </c>
      <c r="F872" s="26">
        <f t="shared" si="81"/>
      </c>
      <c r="G872" s="18"/>
      <c r="H872" s="26">
        <f t="shared" si="82"/>
      </c>
      <c r="I872" s="17">
        <f t="shared" si="83"/>
      </c>
    </row>
    <row r="873" spans="3:9" ht="12.75">
      <c r="C873" s="1">
        <f t="shared" si="78"/>
      </c>
      <c r="D873" s="26">
        <f t="shared" si="79"/>
      </c>
      <c r="E873" s="26">
        <f t="shared" si="80"/>
      </c>
      <c r="F873" s="26">
        <f t="shared" si="81"/>
      </c>
      <c r="G873" s="18"/>
      <c r="H873" s="26">
        <f t="shared" si="82"/>
      </c>
      <c r="I873" s="17">
        <f t="shared" si="83"/>
      </c>
    </row>
    <row r="874" spans="3:9" ht="12.75">
      <c r="C874" s="1">
        <f t="shared" si="78"/>
      </c>
      <c r="D874" s="26">
        <f t="shared" si="79"/>
      </c>
      <c r="E874" s="26">
        <f t="shared" si="80"/>
      </c>
      <c r="F874" s="26">
        <f t="shared" si="81"/>
      </c>
      <c r="G874" s="18"/>
      <c r="H874" s="26">
        <f t="shared" si="82"/>
      </c>
      <c r="I874" s="17">
        <f t="shared" si="83"/>
      </c>
    </row>
    <row r="875" spans="3:9" ht="12.75">
      <c r="C875" s="1">
        <f t="shared" si="78"/>
      </c>
      <c r="D875" s="26">
        <f t="shared" si="79"/>
      </c>
      <c r="E875" s="26">
        <f t="shared" si="80"/>
      </c>
      <c r="F875" s="26">
        <f t="shared" si="81"/>
      </c>
      <c r="G875" s="18"/>
      <c r="H875" s="26">
        <f t="shared" si="82"/>
      </c>
      <c r="I875" s="17">
        <f t="shared" si="83"/>
      </c>
    </row>
    <row r="876" spans="3:9" ht="12.75">
      <c r="C876" s="1">
        <f t="shared" si="78"/>
      </c>
      <c r="D876" s="26">
        <f t="shared" si="79"/>
      </c>
      <c r="E876" s="26">
        <f t="shared" si="80"/>
      </c>
      <c r="F876" s="26">
        <f t="shared" si="81"/>
      </c>
      <c r="G876" s="18"/>
      <c r="H876" s="26">
        <f t="shared" si="82"/>
      </c>
      <c r="I876" s="17">
        <f t="shared" si="83"/>
      </c>
    </row>
    <row r="877" spans="3:9" ht="12.75">
      <c r="C877" s="1">
        <f t="shared" si="78"/>
      </c>
      <c r="D877" s="26">
        <f t="shared" si="79"/>
      </c>
      <c r="E877" s="26">
        <f t="shared" si="80"/>
      </c>
      <c r="F877" s="26">
        <f t="shared" si="81"/>
      </c>
      <c r="G877" s="18"/>
      <c r="H877" s="26">
        <f t="shared" si="82"/>
      </c>
      <c r="I877" s="17">
        <f t="shared" si="83"/>
      </c>
    </row>
    <row r="878" spans="3:9" ht="12.75">
      <c r="C878" s="1">
        <f t="shared" si="78"/>
      </c>
      <c r="D878" s="26">
        <f t="shared" si="79"/>
      </c>
      <c r="E878" s="26">
        <f t="shared" si="80"/>
      </c>
      <c r="F878" s="26">
        <f t="shared" si="81"/>
      </c>
      <c r="G878" s="18"/>
      <c r="H878" s="26">
        <f t="shared" si="82"/>
      </c>
      <c r="I878" s="17">
        <f t="shared" si="83"/>
      </c>
    </row>
    <row r="879" spans="3:9" ht="12.75">
      <c r="C879" s="1">
        <f t="shared" si="78"/>
      </c>
      <c r="D879" s="26">
        <f t="shared" si="79"/>
      </c>
      <c r="E879" s="26">
        <f t="shared" si="80"/>
      </c>
      <c r="F879" s="26">
        <f t="shared" si="81"/>
      </c>
      <c r="G879" s="18"/>
      <c r="H879" s="26">
        <f t="shared" si="82"/>
      </c>
      <c r="I879" s="17">
        <f t="shared" si="83"/>
      </c>
    </row>
    <row r="880" spans="3:9" ht="12.75">
      <c r="C880" s="1">
        <f t="shared" si="78"/>
      </c>
      <c r="D880" s="26">
        <f t="shared" si="79"/>
      </c>
      <c r="E880" s="26">
        <f t="shared" si="80"/>
      </c>
      <c r="F880" s="26">
        <f t="shared" si="81"/>
      </c>
      <c r="G880" s="18"/>
      <c r="H880" s="26">
        <f t="shared" si="82"/>
      </c>
      <c r="I880" s="17">
        <f t="shared" si="83"/>
      </c>
    </row>
    <row r="881" spans="3:9" ht="12.75">
      <c r="C881" s="1">
        <f t="shared" si="78"/>
      </c>
      <c r="D881" s="26">
        <f t="shared" si="79"/>
      </c>
      <c r="E881" s="26">
        <f t="shared" si="80"/>
      </c>
      <c r="F881" s="26">
        <f t="shared" si="81"/>
      </c>
      <c r="G881" s="18"/>
      <c r="H881" s="26">
        <f t="shared" si="82"/>
      </c>
      <c r="I881" s="17">
        <f t="shared" si="83"/>
      </c>
    </row>
    <row r="882" spans="3:9" ht="12.75">
      <c r="C882" s="1">
        <f t="shared" si="78"/>
      </c>
      <c r="D882" s="26">
        <f t="shared" si="79"/>
      </c>
      <c r="E882" s="26">
        <f t="shared" si="80"/>
      </c>
      <c r="F882" s="26">
        <f t="shared" si="81"/>
      </c>
      <c r="G882" s="18"/>
      <c r="H882" s="26">
        <f t="shared" si="82"/>
      </c>
      <c r="I882" s="17">
        <f t="shared" si="83"/>
      </c>
    </row>
    <row r="883" spans="3:9" ht="12.75">
      <c r="C883" s="1">
        <f t="shared" si="78"/>
      </c>
      <c r="D883" s="26">
        <f t="shared" si="79"/>
      </c>
      <c r="E883" s="26">
        <f t="shared" si="80"/>
      </c>
      <c r="F883" s="26">
        <f t="shared" si="81"/>
      </c>
      <c r="G883" s="18"/>
      <c r="H883" s="26">
        <f t="shared" si="82"/>
      </c>
      <c r="I883" s="17">
        <f t="shared" si="83"/>
      </c>
    </row>
    <row r="884" spans="3:9" ht="12.75">
      <c r="C884" s="1">
        <f t="shared" si="78"/>
      </c>
      <c r="D884" s="26">
        <f t="shared" si="79"/>
      </c>
      <c r="E884" s="26">
        <f t="shared" si="80"/>
      </c>
      <c r="F884" s="26">
        <f t="shared" si="81"/>
      </c>
      <c r="G884" s="18"/>
      <c r="H884" s="26">
        <f t="shared" si="82"/>
      </c>
      <c r="I884" s="17">
        <f t="shared" si="83"/>
      </c>
    </row>
    <row r="885" spans="3:9" ht="12.75">
      <c r="C885" s="1">
        <f t="shared" si="78"/>
      </c>
      <c r="D885" s="26">
        <f t="shared" si="79"/>
      </c>
      <c r="E885" s="26">
        <f t="shared" si="80"/>
      </c>
      <c r="F885" s="26">
        <f t="shared" si="81"/>
      </c>
      <c r="G885" s="18"/>
      <c r="H885" s="26">
        <f t="shared" si="82"/>
      </c>
      <c r="I885" s="17">
        <f t="shared" si="83"/>
      </c>
    </row>
    <row r="886" spans="3:9" ht="12.75">
      <c r="C886" s="1">
        <f t="shared" si="78"/>
      </c>
      <c r="D886" s="26">
        <f t="shared" si="79"/>
      </c>
      <c r="E886" s="26">
        <f t="shared" si="80"/>
      </c>
      <c r="F886" s="26">
        <f t="shared" si="81"/>
      </c>
      <c r="G886" s="18"/>
      <c r="H886" s="26">
        <f t="shared" si="82"/>
      </c>
      <c r="I886" s="17">
        <f t="shared" si="83"/>
      </c>
    </row>
    <row r="887" spans="3:9" ht="12.75">
      <c r="C887" s="1">
        <f t="shared" si="78"/>
      </c>
      <c r="D887" s="26">
        <f t="shared" si="79"/>
      </c>
      <c r="E887" s="26">
        <f t="shared" si="80"/>
      </c>
      <c r="F887" s="26">
        <f t="shared" si="81"/>
      </c>
      <c r="G887" s="18"/>
      <c r="H887" s="26">
        <f t="shared" si="82"/>
      </c>
      <c r="I887" s="17">
        <f t="shared" si="83"/>
      </c>
    </row>
    <row r="888" spans="3:9" ht="12.75">
      <c r="C888" s="1">
        <f t="shared" si="78"/>
      </c>
      <c r="D888" s="26">
        <f t="shared" si="79"/>
      </c>
      <c r="E888" s="26">
        <f t="shared" si="80"/>
      </c>
      <c r="F888" s="26">
        <f t="shared" si="81"/>
      </c>
      <c r="G888" s="18"/>
      <c r="H888" s="26">
        <f t="shared" si="82"/>
      </c>
      <c r="I888" s="17">
        <f t="shared" si="83"/>
      </c>
    </row>
    <row r="889" spans="3:9" ht="12.75">
      <c r="C889" s="1">
        <f t="shared" si="78"/>
      </c>
      <c r="D889" s="26">
        <f t="shared" si="79"/>
      </c>
      <c r="E889" s="26">
        <f t="shared" si="80"/>
      </c>
      <c r="F889" s="26">
        <f t="shared" si="81"/>
      </c>
      <c r="G889" s="18"/>
      <c r="H889" s="26">
        <f t="shared" si="82"/>
      </c>
      <c r="I889" s="17">
        <f t="shared" si="83"/>
      </c>
    </row>
    <row r="890" spans="3:9" ht="12.75">
      <c r="C890" s="1">
        <f t="shared" si="78"/>
      </c>
      <c r="D890" s="26">
        <f t="shared" si="79"/>
      </c>
      <c r="E890" s="26">
        <f t="shared" si="80"/>
      </c>
      <c r="F890" s="26">
        <f t="shared" si="81"/>
      </c>
      <c r="G890" s="18"/>
      <c r="H890" s="26">
        <f t="shared" si="82"/>
      </c>
      <c r="I890" s="17">
        <f t="shared" si="83"/>
      </c>
    </row>
    <row r="891" spans="3:9" ht="12.75">
      <c r="C891" s="1">
        <f t="shared" si="78"/>
      </c>
      <c r="D891" s="26">
        <f t="shared" si="79"/>
      </c>
      <c r="E891" s="26">
        <f t="shared" si="80"/>
      </c>
      <c r="F891" s="26">
        <f t="shared" si="81"/>
      </c>
      <c r="G891" s="18"/>
      <c r="H891" s="26">
        <f t="shared" si="82"/>
      </c>
      <c r="I891" s="17">
        <f t="shared" si="83"/>
      </c>
    </row>
    <row r="892" spans="3:9" ht="12.75">
      <c r="C892" s="1">
        <f t="shared" si="78"/>
      </c>
      <c r="D892" s="26">
        <f t="shared" si="79"/>
      </c>
      <c r="E892" s="26">
        <f t="shared" si="80"/>
      </c>
      <c r="F892" s="26">
        <f t="shared" si="81"/>
      </c>
      <c r="G892" s="18"/>
      <c r="H892" s="26">
        <f t="shared" si="82"/>
      </c>
      <c r="I892" s="17">
        <f t="shared" si="83"/>
      </c>
    </row>
    <row r="893" spans="3:9" ht="12.75">
      <c r="C893" s="1">
        <f t="shared" si="78"/>
      </c>
      <c r="D893" s="26">
        <f t="shared" si="79"/>
      </c>
      <c r="E893" s="26">
        <f t="shared" si="80"/>
      </c>
      <c r="F893" s="26">
        <f t="shared" si="81"/>
      </c>
      <c r="G893" s="18"/>
      <c r="H893" s="26">
        <f t="shared" si="82"/>
      </c>
      <c r="I893" s="17">
        <f t="shared" si="83"/>
      </c>
    </row>
    <row r="894" spans="3:9" ht="12.75">
      <c r="C894" s="1">
        <f t="shared" si="78"/>
      </c>
      <c r="D894" s="26">
        <f t="shared" si="79"/>
      </c>
      <c r="E894" s="26">
        <f t="shared" si="80"/>
      </c>
      <c r="F894" s="26">
        <f t="shared" si="81"/>
      </c>
      <c r="G894" s="18"/>
      <c r="H894" s="26">
        <f t="shared" si="82"/>
      </c>
      <c r="I894" s="17">
        <f t="shared" si="83"/>
      </c>
    </row>
    <row r="895" spans="3:9" ht="12.75">
      <c r="C895" s="1">
        <f t="shared" si="78"/>
      </c>
      <c r="D895" s="26">
        <f t="shared" si="79"/>
      </c>
      <c r="E895" s="26">
        <f t="shared" si="80"/>
      </c>
      <c r="F895" s="26">
        <f t="shared" si="81"/>
      </c>
      <c r="G895" s="18"/>
      <c r="H895" s="26">
        <f t="shared" si="82"/>
      </c>
      <c r="I895" s="17">
        <f t="shared" si="83"/>
      </c>
    </row>
    <row r="896" spans="3:9" ht="12.75">
      <c r="C896" s="1">
        <f t="shared" si="78"/>
      </c>
      <c r="D896" s="26">
        <f t="shared" si="79"/>
      </c>
      <c r="E896" s="26">
        <f t="shared" si="80"/>
      </c>
      <c r="F896" s="26">
        <f t="shared" si="81"/>
      </c>
      <c r="G896" s="18"/>
      <c r="H896" s="26">
        <f t="shared" si="82"/>
      </c>
      <c r="I896" s="17">
        <f t="shared" si="83"/>
      </c>
    </row>
    <row r="897" spans="3:9" ht="12.75">
      <c r="C897" s="1">
        <f t="shared" si="78"/>
      </c>
      <c r="D897" s="26">
        <f t="shared" si="79"/>
      </c>
      <c r="E897" s="26">
        <f t="shared" si="80"/>
      </c>
      <c r="F897" s="26">
        <f t="shared" si="81"/>
      </c>
      <c r="G897" s="18"/>
      <c r="H897" s="26">
        <f t="shared" si="82"/>
      </c>
      <c r="I897" s="17">
        <f t="shared" si="83"/>
      </c>
    </row>
    <row r="898" spans="3:9" ht="12.75">
      <c r="C898" s="1">
        <f t="shared" si="78"/>
      </c>
      <c r="D898" s="26">
        <f t="shared" si="79"/>
      </c>
      <c r="E898" s="26">
        <f t="shared" si="80"/>
      </c>
      <c r="F898" s="26">
        <f t="shared" si="81"/>
      </c>
      <c r="G898" s="18"/>
      <c r="H898" s="26">
        <f t="shared" si="82"/>
      </c>
      <c r="I898" s="17">
        <f t="shared" si="83"/>
      </c>
    </row>
    <row r="899" spans="3:9" ht="12.75">
      <c r="C899" s="1">
        <f t="shared" si="78"/>
      </c>
      <c r="D899" s="26">
        <f t="shared" si="79"/>
      </c>
      <c r="E899" s="26">
        <f t="shared" si="80"/>
      </c>
      <c r="F899" s="26">
        <f t="shared" si="81"/>
      </c>
      <c r="G899" s="18"/>
      <c r="H899" s="26">
        <f t="shared" si="82"/>
      </c>
      <c r="I899" s="17">
        <f t="shared" si="83"/>
      </c>
    </row>
    <row r="900" spans="3:9" ht="12.75">
      <c r="C900" s="1">
        <f t="shared" si="78"/>
      </c>
      <c r="D900" s="26">
        <f t="shared" si="79"/>
      </c>
      <c r="E900" s="26">
        <f t="shared" si="80"/>
      </c>
      <c r="F900" s="26">
        <f t="shared" si="81"/>
      </c>
      <c r="G900" s="18"/>
      <c r="H900" s="26">
        <f t="shared" si="82"/>
      </c>
      <c r="I900" s="17">
        <f t="shared" si="83"/>
      </c>
    </row>
    <row r="901" spans="3:9" ht="12.75">
      <c r="C901" s="1">
        <f t="shared" si="78"/>
      </c>
      <c r="D901" s="26">
        <f t="shared" si="79"/>
      </c>
      <c r="E901" s="26">
        <f t="shared" si="80"/>
      </c>
      <c r="F901" s="26">
        <f t="shared" si="81"/>
      </c>
      <c r="G901" s="18"/>
      <c r="H901" s="26">
        <f t="shared" si="82"/>
      </c>
      <c r="I901" s="17">
        <f t="shared" si="83"/>
      </c>
    </row>
    <row r="902" spans="3:9" ht="12.75">
      <c r="C902" s="1">
        <f t="shared" si="78"/>
      </c>
      <c r="D902" s="26">
        <f t="shared" si="79"/>
      </c>
      <c r="E902" s="26">
        <f t="shared" si="80"/>
      </c>
      <c r="F902" s="26">
        <f t="shared" si="81"/>
      </c>
      <c r="G902" s="18"/>
      <c r="H902" s="26">
        <f t="shared" si="82"/>
      </c>
      <c r="I902" s="17">
        <f t="shared" si="83"/>
      </c>
    </row>
    <row r="903" spans="3:9" ht="12.75">
      <c r="C903" s="1">
        <f t="shared" si="78"/>
      </c>
      <c r="D903" s="26">
        <f t="shared" si="79"/>
      </c>
      <c r="E903" s="26">
        <f t="shared" si="80"/>
      </c>
      <c r="F903" s="26">
        <f t="shared" si="81"/>
      </c>
      <c r="G903" s="18"/>
      <c r="H903" s="26">
        <f t="shared" si="82"/>
      </c>
      <c r="I903" s="17">
        <f t="shared" si="83"/>
      </c>
    </row>
    <row r="904" spans="3:9" ht="12.75">
      <c r="C904" s="1">
        <f t="shared" si="78"/>
      </c>
      <c r="D904" s="26">
        <f t="shared" si="79"/>
      </c>
      <c r="E904" s="26">
        <f t="shared" si="80"/>
      </c>
      <c r="F904" s="26">
        <f t="shared" si="81"/>
      </c>
      <c r="G904" s="18"/>
      <c r="H904" s="26">
        <f t="shared" si="82"/>
      </c>
      <c r="I904" s="17">
        <f t="shared" si="83"/>
      </c>
    </row>
    <row r="905" spans="3:9" ht="12.75">
      <c r="C905" s="1">
        <f t="shared" si="78"/>
      </c>
      <c r="D905" s="26">
        <f t="shared" si="79"/>
      </c>
      <c r="E905" s="26">
        <f t="shared" si="80"/>
      </c>
      <c r="F905" s="26">
        <f t="shared" si="81"/>
      </c>
      <c r="G905" s="18"/>
      <c r="H905" s="26">
        <f t="shared" si="82"/>
      </c>
      <c r="I905" s="17">
        <f t="shared" si="83"/>
      </c>
    </row>
    <row r="906" spans="3:9" ht="12.75">
      <c r="C906" s="1">
        <f t="shared" si="78"/>
      </c>
      <c r="D906" s="26">
        <f t="shared" si="79"/>
      </c>
      <c r="E906" s="26">
        <f t="shared" si="80"/>
      </c>
      <c r="F906" s="26">
        <f t="shared" si="81"/>
      </c>
      <c r="G906" s="18"/>
      <c r="H906" s="26">
        <f t="shared" si="82"/>
      </c>
      <c r="I906" s="17">
        <f t="shared" si="83"/>
      </c>
    </row>
    <row r="907" spans="3:9" ht="12.75">
      <c r="C907" s="1">
        <f aca="true" t="shared" si="84" ref="C907:C970">IF(AND(H906&lt;&gt;"",H906&gt;0),C906+1,REPT(,1))</f>
      </c>
      <c r="D907" s="26">
        <f aca="true" t="shared" si="85" ref="D907:D970">IF(AND(H906&lt;&gt;"",H906&gt;0),IF($D$5&lt;=H906,$D$5,H906),REPT(,1))</f>
      </c>
      <c r="E907" s="26">
        <f aca="true" t="shared" si="86" ref="E907:E970">IF(AND(H906&lt;&gt;"",H906&gt;0),$D$6/12*H906,REPT(,1))</f>
      </c>
      <c r="F907" s="26">
        <f aca="true" t="shared" si="87" ref="F907:F970">IF(AND(H906&lt;&gt;"",H906&gt;0),D907-E907,REPT(,1))</f>
      </c>
      <c r="G907" s="18"/>
      <c r="H907" s="26">
        <f aca="true" t="shared" si="88" ref="H907:H970">IF(AND(H906&lt;&gt;"",H906&gt;0),IF(D907-H906&lt;0,H906-F907-G907,D907-H906),REPT(,1))</f>
      </c>
      <c r="I907" s="17">
        <f t="shared" si="83"/>
      </c>
    </row>
    <row r="908" spans="3:9" ht="12.75">
      <c r="C908" s="1">
        <f t="shared" si="84"/>
      </c>
      <c r="D908" s="26">
        <f t="shared" si="85"/>
      </c>
      <c r="E908" s="26">
        <f t="shared" si="86"/>
      </c>
      <c r="F908" s="26">
        <f t="shared" si="87"/>
      </c>
      <c r="G908" s="18"/>
      <c r="H908" s="26">
        <f t="shared" si="88"/>
      </c>
      <c r="I908" s="17">
        <f t="shared" si="83"/>
      </c>
    </row>
    <row r="909" spans="3:9" ht="12.75">
      <c r="C909" s="1">
        <f t="shared" si="84"/>
      </c>
      <c r="D909" s="26">
        <f t="shared" si="85"/>
      </c>
      <c r="E909" s="26">
        <f t="shared" si="86"/>
      </c>
      <c r="F909" s="26">
        <f t="shared" si="87"/>
      </c>
      <c r="G909" s="18"/>
      <c r="H909" s="26">
        <f t="shared" si="88"/>
      </c>
      <c r="I909" s="17">
        <f aca="true" t="shared" si="89" ref="I909:I972">IF(ISERROR(E909+I908),"",E909+I908)</f>
      </c>
    </row>
    <row r="910" spans="3:9" ht="12.75">
      <c r="C910" s="1">
        <f t="shared" si="84"/>
      </c>
      <c r="D910" s="26">
        <f t="shared" si="85"/>
      </c>
      <c r="E910" s="26">
        <f t="shared" si="86"/>
      </c>
      <c r="F910" s="26">
        <f t="shared" si="87"/>
      </c>
      <c r="G910" s="18"/>
      <c r="H910" s="26">
        <f t="shared" si="88"/>
      </c>
      <c r="I910" s="17">
        <f t="shared" si="89"/>
      </c>
    </row>
    <row r="911" spans="3:9" ht="12.75">
      <c r="C911" s="1">
        <f t="shared" si="84"/>
      </c>
      <c r="D911" s="26">
        <f t="shared" si="85"/>
      </c>
      <c r="E911" s="26">
        <f t="shared" si="86"/>
      </c>
      <c r="F911" s="26">
        <f t="shared" si="87"/>
      </c>
      <c r="G911" s="18"/>
      <c r="H911" s="26">
        <f t="shared" si="88"/>
      </c>
      <c r="I911" s="17">
        <f t="shared" si="89"/>
      </c>
    </row>
    <row r="912" spans="3:9" ht="12.75">
      <c r="C912" s="1">
        <f t="shared" si="84"/>
      </c>
      <c r="D912" s="26">
        <f t="shared" si="85"/>
      </c>
      <c r="E912" s="26">
        <f t="shared" si="86"/>
      </c>
      <c r="F912" s="26">
        <f t="shared" si="87"/>
      </c>
      <c r="G912" s="18"/>
      <c r="H912" s="26">
        <f t="shared" si="88"/>
      </c>
      <c r="I912" s="17">
        <f t="shared" si="89"/>
      </c>
    </row>
    <row r="913" spans="3:9" ht="12.75">
      <c r="C913" s="1">
        <f t="shared" si="84"/>
      </c>
      <c r="D913" s="26">
        <f t="shared" si="85"/>
      </c>
      <c r="E913" s="26">
        <f t="shared" si="86"/>
      </c>
      <c r="F913" s="26">
        <f t="shared" si="87"/>
      </c>
      <c r="G913" s="18"/>
      <c r="H913" s="26">
        <f t="shared" si="88"/>
      </c>
      <c r="I913" s="17">
        <f t="shared" si="89"/>
      </c>
    </row>
    <row r="914" spans="3:9" ht="12.75">
      <c r="C914" s="1">
        <f t="shared" si="84"/>
      </c>
      <c r="D914" s="26">
        <f t="shared" si="85"/>
      </c>
      <c r="E914" s="26">
        <f t="shared" si="86"/>
      </c>
      <c r="F914" s="26">
        <f t="shared" si="87"/>
      </c>
      <c r="G914" s="18"/>
      <c r="H914" s="26">
        <f t="shared" si="88"/>
      </c>
      <c r="I914" s="17">
        <f t="shared" si="89"/>
      </c>
    </row>
    <row r="915" spans="3:9" ht="12.75">
      <c r="C915" s="1">
        <f t="shared" si="84"/>
      </c>
      <c r="D915" s="26">
        <f t="shared" si="85"/>
      </c>
      <c r="E915" s="26">
        <f t="shared" si="86"/>
      </c>
      <c r="F915" s="26">
        <f t="shared" si="87"/>
      </c>
      <c r="G915" s="18"/>
      <c r="H915" s="26">
        <f t="shared" si="88"/>
      </c>
      <c r="I915" s="17">
        <f t="shared" si="89"/>
      </c>
    </row>
    <row r="916" spans="3:9" ht="12.75">
      <c r="C916" s="1">
        <f t="shared" si="84"/>
      </c>
      <c r="D916" s="26">
        <f t="shared" si="85"/>
      </c>
      <c r="E916" s="26">
        <f t="shared" si="86"/>
      </c>
      <c r="F916" s="26">
        <f t="shared" si="87"/>
      </c>
      <c r="G916" s="18"/>
      <c r="H916" s="26">
        <f t="shared" si="88"/>
      </c>
      <c r="I916" s="17">
        <f t="shared" si="89"/>
      </c>
    </row>
    <row r="917" spans="3:9" ht="12.75">
      <c r="C917" s="1">
        <f t="shared" si="84"/>
      </c>
      <c r="D917" s="26">
        <f t="shared" si="85"/>
      </c>
      <c r="E917" s="26">
        <f t="shared" si="86"/>
      </c>
      <c r="F917" s="26">
        <f t="shared" si="87"/>
      </c>
      <c r="G917" s="18"/>
      <c r="H917" s="26">
        <f t="shared" si="88"/>
      </c>
      <c r="I917" s="17">
        <f t="shared" si="89"/>
      </c>
    </row>
    <row r="918" spans="3:9" ht="12.75">
      <c r="C918" s="1">
        <f t="shared" si="84"/>
      </c>
      <c r="D918" s="26">
        <f t="shared" si="85"/>
      </c>
      <c r="E918" s="26">
        <f t="shared" si="86"/>
      </c>
      <c r="F918" s="26">
        <f t="shared" si="87"/>
      </c>
      <c r="G918" s="18"/>
      <c r="H918" s="26">
        <f t="shared" si="88"/>
      </c>
      <c r="I918" s="17">
        <f t="shared" si="89"/>
      </c>
    </row>
    <row r="919" spans="3:9" ht="12.75">
      <c r="C919" s="1">
        <f t="shared" si="84"/>
      </c>
      <c r="D919" s="26">
        <f t="shared" si="85"/>
      </c>
      <c r="E919" s="26">
        <f t="shared" si="86"/>
      </c>
      <c r="F919" s="26">
        <f t="shared" si="87"/>
      </c>
      <c r="G919" s="18"/>
      <c r="H919" s="26">
        <f t="shared" si="88"/>
      </c>
      <c r="I919" s="17">
        <f t="shared" si="89"/>
      </c>
    </row>
    <row r="920" spans="3:9" ht="12.75">
      <c r="C920" s="1">
        <f t="shared" si="84"/>
      </c>
      <c r="D920" s="26">
        <f t="shared" si="85"/>
      </c>
      <c r="E920" s="26">
        <f t="shared" si="86"/>
      </c>
      <c r="F920" s="26">
        <f t="shared" si="87"/>
      </c>
      <c r="G920" s="18"/>
      <c r="H920" s="26">
        <f t="shared" si="88"/>
      </c>
      <c r="I920" s="17">
        <f t="shared" si="89"/>
      </c>
    </row>
    <row r="921" spans="3:9" ht="12.75">
      <c r="C921" s="1">
        <f t="shared" si="84"/>
      </c>
      <c r="D921" s="26">
        <f t="shared" si="85"/>
      </c>
      <c r="E921" s="26">
        <f t="shared" si="86"/>
      </c>
      <c r="F921" s="26">
        <f t="shared" si="87"/>
      </c>
      <c r="G921" s="18"/>
      <c r="H921" s="26">
        <f t="shared" si="88"/>
      </c>
      <c r="I921" s="17">
        <f t="shared" si="89"/>
      </c>
    </row>
    <row r="922" spans="3:9" ht="12.75">
      <c r="C922" s="1">
        <f t="shared" si="84"/>
      </c>
      <c r="D922" s="26">
        <f t="shared" si="85"/>
      </c>
      <c r="E922" s="26">
        <f t="shared" si="86"/>
      </c>
      <c r="F922" s="26">
        <f t="shared" si="87"/>
      </c>
      <c r="G922" s="18"/>
      <c r="H922" s="26">
        <f t="shared" si="88"/>
      </c>
      <c r="I922" s="17">
        <f t="shared" si="89"/>
      </c>
    </row>
    <row r="923" spans="3:9" ht="12.75">
      <c r="C923" s="1">
        <f t="shared" si="84"/>
      </c>
      <c r="D923" s="26">
        <f t="shared" si="85"/>
      </c>
      <c r="E923" s="26">
        <f t="shared" si="86"/>
      </c>
      <c r="F923" s="26">
        <f t="shared" si="87"/>
      </c>
      <c r="G923" s="18"/>
      <c r="H923" s="26">
        <f t="shared" si="88"/>
      </c>
      <c r="I923" s="17">
        <f t="shared" si="89"/>
      </c>
    </row>
    <row r="924" spans="3:9" ht="12.75">
      <c r="C924" s="1">
        <f t="shared" si="84"/>
      </c>
      <c r="D924" s="26">
        <f t="shared" si="85"/>
      </c>
      <c r="E924" s="26">
        <f t="shared" si="86"/>
      </c>
      <c r="F924" s="26">
        <f t="shared" si="87"/>
      </c>
      <c r="G924" s="18"/>
      <c r="H924" s="26">
        <f t="shared" si="88"/>
      </c>
      <c r="I924" s="17">
        <f t="shared" si="89"/>
      </c>
    </row>
    <row r="925" spans="3:9" ht="12.75">
      <c r="C925" s="1">
        <f t="shared" si="84"/>
      </c>
      <c r="D925" s="26">
        <f t="shared" si="85"/>
      </c>
      <c r="E925" s="26">
        <f t="shared" si="86"/>
      </c>
      <c r="F925" s="26">
        <f t="shared" si="87"/>
      </c>
      <c r="G925" s="18"/>
      <c r="H925" s="26">
        <f t="shared" si="88"/>
      </c>
      <c r="I925" s="17">
        <f t="shared" si="89"/>
      </c>
    </row>
    <row r="926" spans="3:9" ht="12.75">
      <c r="C926" s="1">
        <f t="shared" si="84"/>
      </c>
      <c r="D926" s="26">
        <f t="shared" si="85"/>
      </c>
      <c r="E926" s="26">
        <f t="shared" si="86"/>
      </c>
      <c r="F926" s="26">
        <f t="shared" si="87"/>
      </c>
      <c r="G926" s="18"/>
      <c r="H926" s="26">
        <f t="shared" si="88"/>
      </c>
      <c r="I926" s="17">
        <f t="shared" si="89"/>
      </c>
    </row>
    <row r="927" spans="3:9" ht="12.75">
      <c r="C927" s="1">
        <f t="shared" si="84"/>
      </c>
      <c r="D927" s="26">
        <f t="shared" si="85"/>
      </c>
      <c r="E927" s="26">
        <f t="shared" si="86"/>
      </c>
      <c r="F927" s="26">
        <f t="shared" si="87"/>
      </c>
      <c r="G927" s="18"/>
      <c r="H927" s="26">
        <f t="shared" si="88"/>
      </c>
      <c r="I927" s="17">
        <f t="shared" si="89"/>
      </c>
    </row>
    <row r="928" spans="3:9" ht="12.75">
      <c r="C928" s="1">
        <f t="shared" si="84"/>
      </c>
      <c r="D928" s="26">
        <f t="shared" si="85"/>
      </c>
      <c r="E928" s="26">
        <f t="shared" si="86"/>
      </c>
      <c r="F928" s="26">
        <f t="shared" si="87"/>
      </c>
      <c r="G928" s="18"/>
      <c r="H928" s="26">
        <f t="shared" si="88"/>
      </c>
      <c r="I928" s="17">
        <f t="shared" si="89"/>
      </c>
    </row>
    <row r="929" spans="3:9" ht="12.75">
      <c r="C929" s="1">
        <f t="shared" si="84"/>
      </c>
      <c r="D929" s="26">
        <f t="shared" si="85"/>
      </c>
      <c r="E929" s="26">
        <f t="shared" si="86"/>
      </c>
      <c r="F929" s="26">
        <f t="shared" si="87"/>
      </c>
      <c r="G929" s="18"/>
      <c r="H929" s="26">
        <f t="shared" si="88"/>
      </c>
      <c r="I929" s="17">
        <f t="shared" si="89"/>
      </c>
    </row>
    <row r="930" spans="3:9" ht="12.75">
      <c r="C930" s="1">
        <f t="shared" si="84"/>
      </c>
      <c r="D930" s="26">
        <f t="shared" si="85"/>
      </c>
      <c r="E930" s="26">
        <f t="shared" si="86"/>
      </c>
      <c r="F930" s="26">
        <f t="shared" si="87"/>
      </c>
      <c r="G930" s="18"/>
      <c r="H930" s="26">
        <f t="shared" si="88"/>
      </c>
      <c r="I930" s="17">
        <f t="shared" si="89"/>
      </c>
    </row>
    <row r="931" spans="3:9" ht="12.75">
      <c r="C931" s="1">
        <f t="shared" si="84"/>
      </c>
      <c r="D931" s="26">
        <f t="shared" si="85"/>
      </c>
      <c r="E931" s="26">
        <f t="shared" si="86"/>
      </c>
      <c r="F931" s="26">
        <f t="shared" si="87"/>
      </c>
      <c r="G931" s="18"/>
      <c r="H931" s="26">
        <f t="shared" si="88"/>
      </c>
      <c r="I931" s="17">
        <f t="shared" si="89"/>
      </c>
    </row>
    <row r="932" spans="3:9" ht="12.75">
      <c r="C932" s="1">
        <f t="shared" si="84"/>
      </c>
      <c r="D932" s="26">
        <f t="shared" si="85"/>
      </c>
      <c r="E932" s="26">
        <f t="shared" si="86"/>
      </c>
      <c r="F932" s="26">
        <f t="shared" si="87"/>
      </c>
      <c r="G932" s="18"/>
      <c r="H932" s="26">
        <f t="shared" si="88"/>
      </c>
      <c r="I932" s="17">
        <f t="shared" si="89"/>
      </c>
    </row>
    <row r="933" spans="3:9" ht="12.75">
      <c r="C933" s="1">
        <f t="shared" si="84"/>
      </c>
      <c r="D933" s="26">
        <f t="shared" si="85"/>
      </c>
      <c r="E933" s="26">
        <f t="shared" si="86"/>
      </c>
      <c r="F933" s="26">
        <f t="shared" si="87"/>
      </c>
      <c r="G933" s="18"/>
      <c r="H933" s="26">
        <f t="shared" si="88"/>
      </c>
      <c r="I933" s="17">
        <f t="shared" si="89"/>
      </c>
    </row>
    <row r="934" spans="3:9" ht="12.75">
      <c r="C934" s="1">
        <f t="shared" si="84"/>
      </c>
      <c r="D934" s="26">
        <f t="shared" si="85"/>
      </c>
      <c r="E934" s="26">
        <f t="shared" si="86"/>
      </c>
      <c r="F934" s="26">
        <f t="shared" si="87"/>
      </c>
      <c r="G934" s="18"/>
      <c r="H934" s="26">
        <f t="shared" si="88"/>
      </c>
      <c r="I934" s="17">
        <f t="shared" si="89"/>
      </c>
    </row>
    <row r="935" spans="3:9" ht="12.75">
      <c r="C935" s="1">
        <f t="shared" si="84"/>
      </c>
      <c r="D935" s="26">
        <f t="shared" si="85"/>
      </c>
      <c r="E935" s="26">
        <f t="shared" si="86"/>
      </c>
      <c r="F935" s="26">
        <f t="shared" si="87"/>
      </c>
      <c r="G935" s="18"/>
      <c r="H935" s="26">
        <f t="shared" si="88"/>
      </c>
      <c r="I935" s="17">
        <f t="shared" si="89"/>
      </c>
    </row>
    <row r="936" spans="3:9" ht="12.75">
      <c r="C936" s="1">
        <f t="shared" si="84"/>
      </c>
      <c r="D936" s="26">
        <f t="shared" si="85"/>
      </c>
      <c r="E936" s="26">
        <f t="shared" si="86"/>
      </c>
      <c r="F936" s="26">
        <f t="shared" si="87"/>
      </c>
      <c r="G936" s="18"/>
      <c r="H936" s="26">
        <f t="shared" si="88"/>
      </c>
      <c r="I936" s="17">
        <f t="shared" si="89"/>
      </c>
    </row>
    <row r="937" spans="3:9" ht="12.75">
      <c r="C937" s="1">
        <f t="shared" si="84"/>
      </c>
      <c r="D937" s="26">
        <f t="shared" si="85"/>
      </c>
      <c r="E937" s="26">
        <f t="shared" si="86"/>
      </c>
      <c r="F937" s="26">
        <f t="shared" si="87"/>
      </c>
      <c r="G937" s="18"/>
      <c r="H937" s="26">
        <f t="shared" si="88"/>
      </c>
      <c r="I937" s="17">
        <f t="shared" si="89"/>
      </c>
    </row>
    <row r="938" spans="3:9" ht="12.75">
      <c r="C938" s="1">
        <f t="shared" si="84"/>
      </c>
      <c r="D938" s="26">
        <f t="shared" si="85"/>
      </c>
      <c r="E938" s="26">
        <f t="shared" si="86"/>
      </c>
      <c r="F938" s="26">
        <f t="shared" si="87"/>
      </c>
      <c r="G938" s="18"/>
      <c r="H938" s="26">
        <f t="shared" si="88"/>
      </c>
      <c r="I938" s="17">
        <f t="shared" si="89"/>
      </c>
    </row>
    <row r="939" spans="3:9" ht="12.75">
      <c r="C939" s="1">
        <f t="shared" si="84"/>
      </c>
      <c r="D939" s="26">
        <f t="shared" si="85"/>
      </c>
      <c r="E939" s="26">
        <f t="shared" si="86"/>
      </c>
      <c r="F939" s="26">
        <f t="shared" si="87"/>
      </c>
      <c r="G939" s="18"/>
      <c r="H939" s="26">
        <f t="shared" si="88"/>
      </c>
      <c r="I939" s="17">
        <f t="shared" si="89"/>
      </c>
    </row>
    <row r="940" spans="3:9" ht="12.75">
      <c r="C940" s="1">
        <f t="shared" si="84"/>
      </c>
      <c r="D940" s="26">
        <f t="shared" si="85"/>
      </c>
      <c r="E940" s="26">
        <f t="shared" si="86"/>
      </c>
      <c r="F940" s="26">
        <f t="shared" si="87"/>
      </c>
      <c r="G940" s="18"/>
      <c r="H940" s="26">
        <f t="shared" si="88"/>
      </c>
      <c r="I940" s="17">
        <f t="shared" si="89"/>
      </c>
    </row>
    <row r="941" spans="3:9" ht="12.75">
      <c r="C941" s="1">
        <f t="shared" si="84"/>
      </c>
      <c r="D941" s="26">
        <f t="shared" si="85"/>
      </c>
      <c r="E941" s="26">
        <f t="shared" si="86"/>
      </c>
      <c r="F941" s="26">
        <f t="shared" si="87"/>
      </c>
      <c r="G941" s="18"/>
      <c r="H941" s="26">
        <f t="shared" si="88"/>
      </c>
      <c r="I941" s="17">
        <f t="shared" si="89"/>
      </c>
    </row>
    <row r="942" spans="3:9" ht="12.75">
      <c r="C942" s="1">
        <f t="shared" si="84"/>
      </c>
      <c r="D942" s="26">
        <f t="shared" si="85"/>
      </c>
      <c r="E942" s="26">
        <f t="shared" si="86"/>
      </c>
      <c r="F942" s="26">
        <f t="shared" si="87"/>
      </c>
      <c r="G942" s="18"/>
      <c r="H942" s="26">
        <f t="shared" si="88"/>
      </c>
      <c r="I942" s="17">
        <f t="shared" si="89"/>
      </c>
    </row>
    <row r="943" spans="3:9" ht="12.75">
      <c r="C943" s="1">
        <f t="shared" si="84"/>
      </c>
      <c r="D943" s="26">
        <f t="shared" si="85"/>
      </c>
      <c r="E943" s="26">
        <f t="shared" si="86"/>
      </c>
      <c r="F943" s="26">
        <f t="shared" si="87"/>
      </c>
      <c r="G943" s="18"/>
      <c r="H943" s="26">
        <f t="shared" si="88"/>
      </c>
      <c r="I943" s="17">
        <f t="shared" si="89"/>
      </c>
    </row>
    <row r="944" spans="3:9" ht="12.75">
      <c r="C944" s="1">
        <f t="shared" si="84"/>
      </c>
      <c r="D944" s="26">
        <f t="shared" si="85"/>
      </c>
      <c r="E944" s="26">
        <f t="shared" si="86"/>
      </c>
      <c r="F944" s="26">
        <f t="shared" si="87"/>
      </c>
      <c r="G944" s="18"/>
      <c r="H944" s="26">
        <f t="shared" si="88"/>
      </c>
      <c r="I944" s="17">
        <f t="shared" si="89"/>
      </c>
    </row>
    <row r="945" spans="3:9" ht="12.75">
      <c r="C945" s="1">
        <f t="shared" si="84"/>
      </c>
      <c r="D945" s="26">
        <f t="shared" si="85"/>
      </c>
      <c r="E945" s="26">
        <f t="shared" si="86"/>
      </c>
      <c r="F945" s="26">
        <f t="shared" si="87"/>
      </c>
      <c r="G945" s="18"/>
      <c r="H945" s="26">
        <f t="shared" si="88"/>
      </c>
      <c r="I945" s="17">
        <f t="shared" si="89"/>
      </c>
    </row>
    <row r="946" spans="3:9" ht="12.75">
      <c r="C946" s="1">
        <f t="shared" si="84"/>
      </c>
      <c r="D946" s="26">
        <f t="shared" si="85"/>
      </c>
      <c r="E946" s="26">
        <f t="shared" si="86"/>
      </c>
      <c r="F946" s="26">
        <f t="shared" si="87"/>
      </c>
      <c r="G946" s="18"/>
      <c r="H946" s="26">
        <f t="shared" si="88"/>
      </c>
      <c r="I946" s="17">
        <f t="shared" si="89"/>
      </c>
    </row>
    <row r="947" spans="3:9" ht="12.75">
      <c r="C947" s="1">
        <f t="shared" si="84"/>
      </c>
      <c r="D947" s="26">
        <f t="shared" si="85"/>
      </c>
      <c r="E947" s="26">
        <f t="shared" si="86"/>
      </c>
      <c r="F947" s="26">
        <f t="shared" si="87"/>
      </c>
      <c r="G947" s="18"/>
      <c r="H947" s="26">
        <f t="shared" si="88"/>
      </c>
      <c r="I947" s="17">
        <f t="shared" si="89"/>
      </c>
    </row>
    <row r="948" spans="3:9" ht="12.75">
      <c r="C948" s="1">
        <f t="shared" si="84"/>
      </c>
      <c r="D948" s="26">
        <f t="shared" si="85"/>
      </c>
      <c r="E948" s="26">
        <f t="shared" si="86"/>
      </c>
      <c r="F948" s="26">
        <f t="shared" si="87"/>
      </c>
      <c r="G948" s="18"/>
      <c r="H948" s="26">
        <f t="shared" si="88"/>
      </c>
      <c r="I948" s="17">
        <f t="shared" si="89"/>
      </c>
    </row>
    <row r="949" spans="3:9" ht="12.75">
      <c r="C949" s="1">
        <f t="shared" si="84"/>
      </c>
      <c r="D949" s="26">
        <f t="shared" si="85"/>
      </c>
      <c r="E949" s="26">
        <f t="shared" si="86"/>
      </c>
      <c r="F949" s="26">
        <f t="shared" si="87"/>
      </c>
      <c r="G949" s="18"/>
      <c r="H949" s="26">
        <f t="shared" si="88"/>
      </c>
      <c r="I949" s="17">
        <f t="shared" si="89"/>
      </c>
    </row>
    <row r="950" spans="3:9" ht="12.75">
      <c r="C950" s="1">
        <f t="shared" si="84"/>
      </c>
      <c r="D950" s="26">
        <f t="shared" si="85"/>
      </c>
      <c r="E950" s="26">
        <f t="shared" si="86"/>
      </c>
      <c r="F950" s="26">
        <f t="shared" si="87"/>
      </c>
      <c r="G950" s="18"/>
      <c r="H950" s="26">
        <f t="shared" si="88"/>
      </c>
      <c r="I950" s="17">
        <f t="shared" si="89"/>
      </c>
    </row>
    <row r="951" spans="3:9" ht="12.75">
      <c r="C951" s="1">
        <f t="shared" si="84"/>
      </c>
      <c r="D951" s="26">
        <f t="shared" si="85"/>
      </c>
      <c r="E951" s="26">
        <f t="shared" si="86"/>
      </c>
      <c r="F951" s="26">
        <f t="shared" si="87"/>
      </c>
      <c r="G951" s="18"/>
      <c r="H951" s="26">
        <f t="shared" si="88"/>
      </c>
      <c r="I951" s="17">
        <f t="shared" si="89"/>
      </c>
    </row>
    <row r="952" spans="3:9" ht="12.75">
      <c r="C952" s="1">
        <f t="shared" si="84"/>
      </c>
      <c r="D952" s="26">
        <f t="shared" si="85"/>
      </c>
      <c r="E952" s="26">
        <f t="shared" si="86"/>
      </c>
      <c r="F952" s="26">
        <f t="shared" si="87"/>
      </c>
      <c r="G952" s="18"/>
      <c r="H952" s="26">
        <f t="shared" si="88"/>
      </c>
      <c r="I952" s="17">
        <f t="shared" si="89"/>
      </c>
    </row>
    <row r="953" spans="3:9" ht="12.75">
      <c r="C953" s="1">
        <f t="shared" si="84"/>
      </c>
      <c r="D953" s="26">
        <f t="shared" si="85"/>
      </c>
      <c r="E953" s="26">
        <f t="shared" si="86"/>
      </c>
      <c r="F953" s="26">
        <f t="shared" si="87"/>
      </c>
      <c r="G953" s="18"/>
      <c r="H953" s="26">
        <f t="shared" si="88"/>
      </c>
      <c r="I953" s="17">
        <f t="shared" si="89"/>
      </c>
    </row>
    <row r="954" spans="3:9" ht="12.75">
      <c r="C954" s="1">
        <f t="shared" si="84"/>
      </c>
      <c r="D954" s="26">
        <f t="shared" si="85"/>
      </c>
      <c r="E954" s="26">
        <f t="shared" si="86"/>
      </c>
      <c r="F954" s="26">
        <f t="shared" si="87"/>
      </c>
      <c r="G954" s="18"/>
      <c r="H954" s="26">
        <f t="shared" si="88"/>
      </c>
      <c r="I954" s="17">
        <f t="shared" si="89"/>
      </c>
    </row>
    <row r="955" spans="3:9" ht="12.75">
      <c r="C955" s="1">
        <f t="shared" si="84"/>
      </c>
      <c r="D955" s="26">
        <f t="shared" si="85"/>
      </c>
      <c r="E955" s="26">
        <f t="shared" si="86"/>
      </c>
      <c r="F955" s="26">
        <f t="shared" si="87"/>
      </c>
      <c r="G955" s="18"/>
      <c r="H955" s="26">
        <f t="shared" si="88"/>
      </c>
      <c r="I955" s="17">
        <f t="shared" si="89"/>
      </c>
    </row>
    <row r="956" spans="3:9" ht="12.75">
      <c r="C956" s="1">
        <f t="shared" si="84"/>
      </c>
      <c r="D956" s="26">
        <f t="shared" si="85"/>
      </c>
      <c r="E956" s="26">
        <f t="shared" si="86"/>
      </c>
      <c r="F956" s="26">
        <f t="shared" si="87"/>
      </c>
      <c r="G956" s="18"/>
      <c r="H956" s="26">
        <f t="shared" si="88"/>
      </c>
      <c r="I956" s="17">
        <f t="shared" si="89"/>
      </c>
    </row>
    <row r="957" spans="3:9" ht="12.75">
      <c r="C957" s="1">
        <f t="shared" si="84"/>
      </c>
      <c r="D957" s="26">
        <f t="shared" si="85"/>
      </c>
      <c r="E957" s="26">
        <f t="shared" si="86"/>
      </c>
      <c r="F957" s="26">
        <f t="shared" si="87"/>
      </c>
      <c r="G957" s="18"/>
      <c r="H957" s="26">
        <f t="shared" si="88"/>
      </c>
      <c r="I957" s="17">
        <f t="shared" si="89"/>
      </c>
    </row>
    <row r="958" spans="3:9" ht="12.75">
      <c r="C958" s="1">
        <f t="shared" si="84"/>
      </c>
      <c r="D958" s="26">
        <f t="shared" si="85"/>
      </c>
      <c r="E958" s="26">
        <f t="shared" si="86"/>
      </c>
      <c r="F958" s="26">
        <f t="shared" si="87"/>
      </c>
      <c r="G958" s="18"/>
      <c r="H958" s="26">
        <f t="shared" si="88"/>
      </c>
      <c r="I958" s="17">
        <f t="shared" si="89"/>
      </c>
    </row>
    <row r="959" spans="3:9" ht="12.75">
      <c r="C959" s="1">
        <f t="shared" si="84"/>
      </c>
      <c r="D959" s="26">
        <f t="shared" si="85"/>
      </c>
      <c r="E959" s="26">
        <f t="shared" si="86"/>
      </c>
      <c r="F959" s="26">
        <f t="shared" si="87"/>
      </c>
      <c r="G959" s="18"/>
      <c r="H959" s="26">
        <f t="shared" si="88"/>
      </c>
      <c r="I959" s="17">
        <f t="shared" si="89"/>
      </c>
    </row>
    <row r="960" spans="3:9" ht="12.75">
      <c r="C960" s="1">
        <f t="shared" si="84"/>
      </c>
      <c r="D960" s="26">
        <f t="shared" si="85"/>
      </c>
      <c r="E960" s="26">
        <f t="shared" si="86"/>
      </c>
      <c r="F960" s="26">
        <f t="shared" si="87"/>
      </c>
      <c r="G960" s="18"/>
      <c r="H960" s="26">
        <f t="shared" si="88"/>
      </c>
      <c r="I960" s="17">
        <f t="shared" si="89"/>
      </c>
    </row>
    <row r="961" spans="3:9" ht="12.75">
      <c r="C961" s="1">
        <f t="shared" si="84"/>
      </c>
      <c r="D961" s="26">
        <f t="shared" si="85"/>
      </c>
      <c r="E961" s="26">
        <f t="shared" si="86"/>
      </c>
      <c r="F961" s="26">
        <f t="shared" si="87"/>
      </c>
      <c r="G961" s="18"/>
      <c r="H961" s="26">
        <f t="shared" si="88"/>
      </c>
      <c r="I961" s="17">
        <f t="shared" si="89"/>
      </c>
    </row>
    <row r="962" spans="3:9" ht="12.75">
      <c r="C962" s="1">
        <f t="shared" si="84"/>
      </c>
      <c r="D962" s="26">
        <f t="shared" si="85"/>
      </c>
      <c r="E962" s="26">
        <f t="shared" si="86"/>
      </c>
      <c r="F962" s="26">
        <f t="shared" si="87"/>
      </c>
      <c r="G962" s="18"/>
      <c r="H962" s="26">
        <f t="shared" si="88"/>
      </c>
      <c r="I962" s="17">
        <f t="shared" si="89"/>
      </c>
    </row>
    <row r="963" spans="3:9" ht="12.75">
      <c r="C963" s="1">
        <f t="shared" si="84"/>
      </c>
      <c r="D963" s="26">
        <f t="shared" si="85"/>
      </c>
      <c r="E963" s="26">
        <f t="shared" si="86"/>
      </c>
      <c r="F963" s="26">
        <f t="shared" si="87"/>
      </c>
      <c r="G963" s="18"/>
      <c r="H963" s="26">
        <f t="shared" si="88"/>
      </c>
      <c r="I963" s="17">
        <f t="shared" si="89"/>
      </c>
    </row>
    <row r="964" spans="3:9" ht="12.75">
      <c r="C964" s="1">
        <f t="shared" si="84"/>
      </c>
      <c r="D964" s="26">
        <f t="shared" si="85"/>
      </c>
      <c r="E964" s="26">
        <f t="shared" si="86"/>
      </c>
      <c r="F964" s="26">
        <f t="shared" si="87"/>
      </c>
      <c r="G964" s="18"/>
      <c r="H964" s="26">
        <f t="shared" si="88"/>
      </c>
      <c r="I964" s="17">
        <f t="shared" si="89"/>
      </c>
    </row>
    <row r="965" spans="3:9" ht="12.75">
      <c r="C965" s="1">
        <f t="shared" si="84"/>
      </c>
      <c r="D965" s="26">
        <f t="shared" si="85"/>
      </c>
      <c r="E965" s="26">
        <f t="shared" si="86"/>
      </c>
      <c r="F965" s="26">
        <f t="shared" si="87"/>
      </c>
      <c r="G965" s="18"/>
      <c r="H965" s="26">
        <f t="shared" si="88"/>
      </c>
      <c r="I965" s="17">
        <f t="shared" si="89"/>
      </c>
    </row>
    <row r="966" spans="3:9" ht="12.75">
      <c r="C966" s="1">
        <f t="shared" si="84"/>
      </c>
      <c r="D966" s="26">
        <f t="shared" si="85"/>
      </c>
      <c r="E966" s="26">
        <f t="shared" si="86"/>
      </c>
      <c r="F966" s="26">
        <f t="shared" si="87"/>
      </c>
      <c r="G966" s="18"/>
      <c r="H966" s="26">
        <f t="shared" si="88"/>
      </c>
      <c r="I966" s="17">
        <f t="shared" si="89"/>
      </c>
    </row>
    <row r="967" spans="3:9" ht="12.75">
      <c r="C967" s="1">
        <f t="shared" si="84"/>
      </c>
      <c r="D967" s="26">
        <f t="shared" si="85"/>
      </c>
      <c r="E967" s="26">
        <f t="shared" si="86"/>
      </c>
      <c r="F967" s="26">
        <f t="shared" si="87"/>
      </c>
      <c r="G967" s="18"/>
      <c r="H967" s="26">
        <f t="shared" si="88"/>
      </c>
      <c r="I967" s="17">
        <f t="shared" si="89"/>
      </c>
    </row>
    <row r="968" spans="3:9" ht="12.75">
      <c r="C968" s="1">
        <f t="shared" si="84"/>
      </c>
      <c r="D968" s="26">
        <f t="shared" si="85"/>
      </c>
      <c r="E968" s="26">
        <f t="shared" si="86"/>
      </c>
      <c r="F968" s="26">
        <f t="shared" si="87"/>
      </c>
      <c r="G968" s="18"/>
      <c r="H968" s="26">
        <f t="shared" si="88"/>
      </c>
      <c r="I968" s="17">
        <f t="shared" si="89"/>
      </c>
    </row>
    <row r="969" spans="3:9" ht="12.75">
      <c r="C969" s="1">
        <f t="shared" si="84"/>
      </c>
      <c r="D969" s="26">
        <f t="shared" si="85"/>
      </c>
      <c r="E969" s="26">
        <f t="shared" si="86"/>
      </c>
      <c r="F969" s="26">
        <f t="shared" si="87"/>
      </c>
      <c r="G969" s="18"/>
      <c r="H969" s="26">
        <f t="shared" si="88"/>
      </c>
      <c r="I969" s="17">
        <f t="shared" si="89"/>
      </c>
    </row>
    <row r="970" spans="3:9" ht="12.75">
      <c r="C970" s="1">
        <f t="shared" si="84"/>
      </c>
      <c r="D970" s="26">
        <f t="shared" si="85"/>
      </c>
      <c r="E970" s="26">
        <f t="shared" si="86"/>
      </c>
      <c r="F970" s="26">
        <f t="shared" si="87"/>
      </c>
      <c r="G970" s="18"/>
      <c r="H970" s="26">
        <f t="shared" si="88"/>
      </c>
      <c r="I970" s="17">
        <f t="shared" si="89"/>
      </c>
    </row>
    <row r="971" spans="3:9" ht="12.75">
      <c r="C971" s="1">
        <f aca="true" t="shared" si="90" ref="C971:C1003">IF(AND(H970&lt;&gt;"",H970&gt;0),C970+1,REPT(,1))</f>
      </c>
      <c r="D971" s="26">
        <f aca="true" t="shared" si="91" ref="D971:D1003">IF(AND(H970&lt;&gt;"",H970&gt;0),IF($D$5&lt;=H970,$D$5,H970),REPT(,1))</f>
      </c>
      <c r="E971" s="26">
        <f aca="true" t="shared" si="92" ref="E971:E1003">IF(AND(H970&lt;&gt;"",H970&gt;0),$D$6/12*H970,REPT(,1))</f>
      </c>
      <c r="F971" s="26">
        <f aca="true" t="shared" si="93" ref="F971:F1003">IF(AND(H970&lt;&gt;"",H970&gt;0),D971-E971,REPT(,1))</f>
      </c>
      <c r="G971" s="18"/>
      <c r="H971" s="26">
        <f aca="true" t="shared" si="94" ref="H971:H1003">IF(AND(H970&lt;&gt;"",H970&gt;0),IF(D971-H970&lt;0,H970-F971-G971,D971-H970),REPT(,1))</f>
      </c>
      <c r="I971" s="17">
        <f t="shared" si="89"/>
      </c>
    </row>
    <row r="972" spans="3:9" ht="12.75">
      <c r="C972" s="1">
        <f t="shared" si="90"/>
      </c>
      <c r="D972" s="26">
        <f t="shared" si="91"/>
      </c>
      <c r="E972" s="26">
        <f t="shared" si="92"/>
      </c>
      <c r="F972" s="26">
        <f t="shared" si="93"/>
      </c>
      <c r="G972" s="18"/>
      <c r="H972" s="26">
        <f t="shared" si="94"/>
      </c>
      <c r="I972" s="17">
        <f t="shared" si="89"/>
      </c>
    </row>
    <row r="973" spans="3:9" ht="12.75">
      <c r="C973" s="1">
        <f t="shared" si="90"/>
      </c>
      <c r="D973" s="26">
        <f t="shared" si="91"/>
      </c>
      <c r="E973" s="26">
        <f t="shared" si="92"/>
      </c>
      <c r="F973" s="26">
        <f t="shared" si="93"/>
      </c>
      <c r="G973" s="18"/>
      <c r="H973" s="26">
        <f t="shared" si="94"/>
      </c>
      <c r="I973" s="17">
        <f aca="true" t="shared" si="95" ref="I973:I1003">IF(ISERROR(E973+I972),"",E973+I972)</f>
      </c>
    </row>
    <row r="974" spans="3:9" ht="12.75">
      <c r="C974" s="1">
        <f t="shared" si="90"/>
      </c>
      <c r="D974" s="26">
        <f t="shared" si="91"/>
      </c>
      <c r="E974" s="26">
        <f t="shared" si="92"/>
      </c>
      <c r="F974" s="26">
        <f t="shared" si="93"/>
      </c>
      <c r="G974" s="18"/>
      <c r="H974" s="26">
        <f t="shared" si="94"/>
      </c>
      <c r="I974" s="17">
        <f t="shared" si="95"/>
      </c>
    </row>
    <row r="975" spans="3:9" ht="12.75">
      <c r="C975" s="1">
        <f t="shared" si="90"/>
      </c>
      <c r="D975" s="26">
        <f t="shared" si="91"/>
      </c>
      <c r="E975" s="26">
        <f t="shared" si="92"/>
      </c>
      <c r="F975" s="26">
        <f t="shared" si="93"/>
      </c>
      <c r="G975" s="18"/>
      <c r="H975" s="26">
        <f t="shared" si="94"/>
      </c>
      <c r="I975" s="17">
        <f t="shared" si="95"/>
      </c>
    </row>
    <row r="976" spans="3:9" ht="12.75">
      <c r="C976" s="1">
        <f t="shared" si="90"/>
      </c>
      <c r="D976" s="26">
        <f t="shared" si="91"/>
      </c>
      <c r="E976" s="26">
        <f t="shared" si="92"/>
      </c>
      <c r="F976" s="26">
        <f t="shared" si="93"/>
      </c>
      <c r="G976" s="18"/>
      <c r="H976" s="26">
        <f t="shared" si="94"/>
      </c>
      <c r="I976" s="17">
        <f t="shared" si="95"/>
      </c>
    </row>
    <row r="977" spans="3:9" ht="12.75">
      <c r="C977" s="1">
        <f t="shared" si="90"/>
      </c>
      <c r="D977" s="26">
        <f t="shared" si="91"/>
      </c>
      <c r="E977" s="26">
        <f t="shared" si="92"/>
      </c>
      <c r="F977" s="26">
        <f t="shared" si="93"/>
      </c>
      <c r="G977" s="18"/>
      <c r="H977" s="26">
        <f t="shared" si="94"/>
      </c>
      <c r="I977" s="17">
        <f t="shared" si="95"/>
      </c>
    </row>
    <row r="978" spans="3:9" ht="12.75">
      <c r="C978" s="1">
        <f t="shared" si="90"/>
      </c>
      <c r="D978" s="26">
        <f t="shared" si="91"/>
      </c>
      <c r="E978" s="26">
        <f t="shared" si="92"/>
      </c>
      <c r="F978" s="26">
        <f t="shared" si="93"/>
      </c>
      <c r="G978" s="18"/>
      <c r="H978" s="26">
        <f t="shared" si="94"/>
      </c>
      <c r="I978" s="17">
        <f t="shared" si="95"/>
      </c>
    </row>
    <row r="979" spans="3:9" ht="12.75">
      <c r="C979" s="1">
        <f t="shared" si="90"/>
      </c>
      <c r="D979" s="26">
        <f t="shared" si="91"/>
      </c>
      <c r="E979" s="26">
        <f t="shared" si="92"/>
      </c>
      <c r="F979" s="26">
        <f t="shared" si="93"/>
      </c>
      <c r="G979" s="18"/>
      <c r="H979" s="26">
        <f t="shared" si="94"/>
      </c>
      <c r="I979" s="17">
        <f t="shared" si="95"/>
      </c>
    </row>
    <row r="980" spans="3:9" ht="12.75">
      <c r="C980" s="1">
        <f t="shared" si="90"/>
      </c>
      <c r="D980" s="26">
        <f t="shared" si="91"/>
      </c>
      <c r="E980" s="26">
        <f t="shared" si="92"/>
      </c>
      <c r="F980" s="26">
        <f t="shared" si="93"/>
      </c>
      <c r="G980" s="18"/>
      <c r="H980" s="26">
        <f t="shared" si="94"/>
      </c>
      <c r="I980" s="17">
        <f t="shared" si="95"/>
      </c>
    </row>
    <row r="981" spans="3:9" ht="12.75">
      <c r="C981" s="1">
        <f t="shared" si="90"/>
      </c>
      <c r="D981" s="26">
        <f t="shared" si="91"/>
      </c>
      <c r="E981" s="26">
        <f t="shared" si="92"/>
      </c>
      <c r="F981" s="26">
        <f t="shared" si="93"/>
      </c>
      <c r="G981" s="18"/>
      <c r="H981" s="26">
        <f t="shared" si="94"/>
      </c>
      <c r="I981" s="17">
        <f t="shared" si="95"/>
      </c>
    </row>
    <row r="982" spans="3:9" ht="12.75">
      <c r="C982" s="1">
        <f t="shared" si="90"/>
      </c>
      <c r="D982" s="26">
        <f t="shared" si="91"/>
      </c>
      <c r="E982" s="26">
        <f t="shared" si="92"/>
      </c>
      <c r="F982" s="26">
        <f t="shared" si="93"/>
      </c>
      <c r="G982" s="18"/>
      <c r="H982" s="26">
        <f t="shared" si="94"/>
      </c>
      <c r="I982" s="17">
        <f t="shared" si="95"/>
      </c>
    </row>
    <row r="983" spans="3:9" ht="12.75">
      <c r="C983" s="1">
        <f t="shared" si="90"/>
      </c>
      <c r="D983" s="26">
        <f t="shared" si="91"/>
      </c>
      <c r="E983" s="26">
        <f t="shared" si="92"/>
      </c>
      <c r="F983" s="26">
        <f t="shared" si="93"/>
      </c>
      <c r="G983" s="18"/>
      <c r="H983" s="26">
        <f t="shared" si="94"/>
      </c>
      <c r="I983" s="17">
        <f t="shared" si="95"/>
      </c>
    </row>
    <row r="984" spans="3:9" ht="12.75">
      <c r="C984" s="1">
        <f t="shared" si="90"/>
      </c>
      <c r="D984" s="26">
        <f t="shared" si="91"/>
      </c>
      <c r="E984" s="26">
        <f t="shared" si="92"/>
      </c>
      <c r="F984" s="26">
        <f t="shared" si="93"/>
      </c>
      <c r="G984" s="18"/>
      <c r="H984" s="26">
        <f t="shared" si="94"/>
      </c>
      <c r="I984" s="17">
        <f t="shared" si="95"/>
      </c>
    </row>
    <row r="985" spans="3:9" ht="12.75">
      <c r="C985" s="1">
        <f t="shared" si="90"/>
      </c>
      <c r="D985" s="26">
        <f t="shared" si="91"/>
      </c>
      <c r="E985" s="26">
        <f t="shared" si="92"/>
      </c>
      <c r="F985" s="26">
        <f t="shared" si="93"/>
      </c>
      <c r="G985" s="18"/>
      <c r="H985" s="26">
        <f t="shared" si="94"/>
      </c>
      <c r="I985" s="17">
        <f t="shared" si="95"/>
      </c>
    </row>
    <row r="986" spans="3:9" ht="12.75">
      <c r="C986" s="1">
        <f t="shared" si="90"/>
      </c>
      <c r="D986" s="26">
        <f t="shared" si="91"/>
      </c>
      <c r="E986" s="26">
        <f t="shared" si="92"/>
      </c>
      <c r="F986" s="26">
        <f t="shared" si="93"/>
      </c>
      <c r="G986" s="18"/>
      <c r="H986" s="26">
        <f t="shared" si="94"/>
      </c>
      <c r="I986" s="17">
        <f t="shared" si="95"/>
      </c>
    </row>
    <row r="987" spans="3:9" ht="12.75">
      <c r="C987" s="1">
        <f t="shared" si="90"/>
      </c>
      <c r="D987" s="26">
        <f t="shared" si="91"/>
      </c>
      <c r="E987" s="26">
        <f t="shared" si="92"/>
      </c>
      <c r="F987" s="26">
        <f t="shared" si="93"/>
      </c>
      <c r="G987" s="18"/>
      <c r="H987" s="26">
        <f t="shared" si="94"/>
      </c>
      <c r="I987" s="17">
        <f t="shared" si="95"/>
      </c>
    </row>
    <row r="988" spans="3:9" ht="12.75">
      <c r="C988" s="1">
        <f t="shared" si="90"/>
      </c>
      <c r="D988" s="26">
        <f t="shared" si="91"/>
      </c>
      <c r="E988" s="26">
        <f t="shared" si="92"/>
      </c>
      <c r="F988" s="26">
        <f t="shared" si="93"/>
      </c>
      <c r="G988" s="18"/>
      <c r="H988" s="26">
        <f t="shared" si="94"/>
      </c>
      <c r="I988" s="17">
        <f t="shared" si="95"/>
      </c>
    </row>
    <row r="989" spans="3:9" ht="12.75">
      <c r="C989" s="1">
        <f t="shared" si="90"/>
      </c>
      <c r="D989" s="26">
        <f t="shared" si="91"/>
      </c>
      <c r="E989" s="26">
        <f t="shared" si="92"/>
      </c>
      <c r="F989" s="26">
        <f t="shared" si="93"/>
      </c>
      <c r="G989" s="18"/>
      <c r="H989" s="26">
        <f t="shared" si="94"/>
      </c>
      <c r="I989" s="17">
        <f t="shared" si="95"/>
      </c>
    </row>
    <row r="990" spans="3:9" ht="12.75">
      <c r="C990" s="1">
        <f t="shared" si="90"/>
      </c>
      <c r="D990" s="26">
        <f t="shared" si="91"/>
      </c>
      <c r="E990" s="26">
        <f t="shared" si="92"/>
      </c>
      <c r="F990" s="26">
        <f t="shared" si="93"/>
      </c>
      <c r="G990" s="18"/>
      <c r="H990" s="26">
        <f t="shared" si="94"/>
      </c>
      <c r="I990" s="17">
        <f t="shared" si="95"/>
      </c>
    </row>
    <row r="991" spans="3:9" ht="12.75">
      <c r="C991" s="1">
        <f t="shared" si="90"/>
      </c>
      <c r="D991" s="26">
        <f t="shared" si="91"/>
      </c>
      <c r="E991" s="26">
        <f t="shared" si="92"/>
      </c>
      <c r="F991" s="26">
        <f t="shared" si="93"/>
      </c>
      <c r="G991" s="18"/>
      <c r="H991" s="26">
        <f t="shared" si="94"/>
      </c>
      <c r="I991" s="17">
        <f t="shared" si="95"/>
      </c>
    </row>
    <row r="992" spans="3:9" ht="12.75">
      <c r="C992" s="1">
        <f t="shared" si="90"/>
      </c>
      <c r="D992" s="26">
        <f t="shared" si="91"/>
      </c>
      <c r="E992" s="26">
        <f t="shared" si="92"/>
      </c>
      <c r="F992" s="26">
        <f t="shared" si="93"/>
      </c>
      <c r="G992" s="18"/>
      <c r="H992" s="26">
        <f t="shared" si="94"/>
      </c>
      <c r="I992" s="17">
        <f t="shared" si="95"/>
      </c>
    </row>
    <row r="993" spans="3:9" ht="12.75">
      <c r="C993" s="1">
        <f t="shared" si="90"/>
      </c>
      <c r="D993" s="26">
        <f t="shared" si="91"/>
      </c>
      <c r="E993" s="26">
        <f t="shared" si="92"/>
      </c>
      <c r="F993" s="26">
        <f t="shared" si="93"/>
      </c>
      <c r="G993" s="18"/>
      <c r="H993" s="26">
        <f t="shared" si="94"/>
      </c>
      <c r="I993" s="17">
        <f t="shared" si="95"/>
      </c>
    </row>
    <row r="994" spans="3:9" ht="12.75">
      <c r="C994" s="1">
        <f t="shared" si="90"/>
      </c>
      <c r="D994" s="26">
        <f t="shared" si="91"/>
      </c>
      <c r="E994" s="26">
        <f t="shared" si="92"/>
      </c>
      <c r="F994" s="26">
        <f t="shared" si="93"/>
      </c>
      <c r="G994" s="18"/>
      <c r="H994" s="26">
        <f t="shared" si="94"/>
      </c>
      <c r="I994" s="17">
        <f t="shared" si="95"/>
      </c>
    </row>
    <row r="995" spans="3:9" ht="12.75">
      <c r="C995" s="1">
        <f t="shared" si="90"/>
      </c>
      <c r="D995" s="26">
        <f t="shared" si="91"/>
      </c>
      <c r="E995" s="26">
        <f t="shared" si="92"/>
      </c>
      <c r="F995" s="26">
        <f t="shared" si="93"/>
      </c>
      <c r="G995" s="18"/>
      <c r="H995" s="26">
        <f t="shared" si="94"/>
      </c>
      <c r="I995" s="17">
        <f t="shared" si="95"/>
      </c>
    </row>
    <row r="996" spans="3:9" ht="12.75">
      <c r="C996" s="1">
        <f t="shared" si="90"/>
      </c>
      <c r="D996" s="26">
        <f t="shared" si="91"/>
      </c>
      <c r="E996" s="26">
        <f t="shared" si="92"/>
      </c>
      <c r="F996" s="26">
        <f t="shared" si="93"/>
      </c>
      <c r="G996" s="18"/>
      <c r="H996" s="26">
        <f t="shared" si="94"/>
      </c>
      <c r="I996" s="17">
        <f t="shared" si="95"/>
      </c>
    </row>
    <row r="997" spans="3:9" ht="12.75">
      <c r="C997" s="1">
        <f t="shared" si="90"/>
      </c>
      <c r="D997" s="26">
        <f t="shared" si="91"/>
      </c>
      <c r="E997" s="26">
        <f t="shared" si="92"/>
      </c>
      <c r="F997" s="26">
        <f t="shared" si="93"/>
      </c>
      <c r="G997" s="18"/>
      <c r="H997" s="26">
        <f t="shared" si="94"/>
      </c>
      <c r="I997" s="17">
        <f t="shared" si="95"/>
      </c>
    </row>
    <row r="998" spans="3:9" ht="12.75">
      <c r="C998" s="1">
        <f t="shared" si="90"/>
      </c>
      <c r="D998" s="26">
        <f t="shared" si="91"/>
      </c>
      <c r="E998" s="26">
        <f t="shared" si="92"/>
      </c>
      <c r="F998" s="26">
        <f t="shared" si="93"/>
      </c>
      <c r="G998" s="18"/>
      <c r="H998" s="26">
        <f t="shared" si="94"/>
      </c>
      <c r="I998" s="17">
        <f t="shared" si="95"/>
      </c>
    </row>
    <row r="999" spans="3:9" ht="12.75">
      <c r="C999" s="1">
        <f t="shared" si="90"/>
      </c>
      <c r="D999" s="26">
        <f t="shared" si="91"/>
      </c>
      <c r="E999" s="26">
        <f t="shared" si="92"/>
      </c>
      <c r="F999" s="26">
        <f t="shared" si="93"/>
      </c>
      <c r="G999" s="18"/>
      <c r="H999" s="26">
        <f t="shared" si="94"/>
      </c>
      <c r="I999" s="17">
        <f t="shared" si="95"/>
      </c>
    </row>
    <row r="1000" spans="3:9" ht="12.75">
      <c r="C1000" s="1">
        <f t="shared" si="90"/>
      </c>
      <c r="D1000" s="26">
        <f t="shared" si="91"/>
      </c>
      <c r="E1000" s="26">
        <f t="shared" si="92"/>
      </c>
      <c r="F1000" s="26">
        <f t="shared" si="93"/>
      </c>
      <c r="G1000" s="18"/>
      <c r="H1000" s="26">
        <f t="shared" si="94"/>
      </c>
      <c r="I1000" s="17">
        <f t="shared" si="95"/>
      </c>
    </row>
    <row r="1001" spans="3:9" ht="12.75">
      <c r="C1001" s="1">
        <f t="shared" si="90"/>
      </c>
      <c r="D1001" s="26">
        <f t="shared" si="91"/>
      </c>
      <c r="E1001" s="26">
        <f t="shared" si="92"/>
      </c>
      <c r="F1001" s="26">
        <f t="shared" si="93"/>
      </c>
      <c r="G1001" s="18"/>
      <c r="H1001" s="26">
        <f t="shared" si="94"/>
      </c>
      <c r="I1001" s="17">
        <f t="shared" si="95"/>
      </c>
    </row>
    <row r="1002" spans="3:9" ht="12.75">
      <c r="C1002" s="1">
        <f t="shared" si="90"/>
      </c>
      <c r="D1002" s="26">
        <f t="shared" si="91"/>
      </c>
      <c r="E1002" s="26">
        <f t="shared" si="92"/>
      </c>
      <c r="F1002" s="26">
        <f t="shared" si="93"/>
      </c>
      <c r="G1002" s="18"/>
      <c r="H1002" s="26">
        <f t="shared" si="94"/>
      </c>
      <c r="I1002" s="17">
        <f t="shared" si="95"/>
      </c>
    </row>
    <row r="1003" spans="3:9" ht="12.75">
      <c r="C1003" s="1">
        <f t="shared" si="90"/>
      </c>
      <c r="D1003" s="26">
        <f t="shared" si="91"/>
      </c>
      <c r="E1003" s="26">
        <f t="shared" si="92"/>
      </c>
      <c r="F1003" s="26">
        <f t="shared" si="93"/>
      </c>
      <c r="G1003" s="18"/>
      <c r="H1003" s="26">
        <f t="shared" si="94"/>
      </c>
      <c r="I1003" s="17">
        <f t="shared" si="95"/>
      </c>
    </row>
  </sheetData>
  <sheetProtection sheet="1" objects="1" scenarios="1" selectLockedCells="1"/>
  <mergeCells count="2">
    <mergeCell ref="E7:F7"/>
    <mergeCell ref="I8:I9"/>
  </mergeCells>
  <conditionalFormatting sqref="G12:G1003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1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C1:M2640"/>
  <sheetViews>
    <sheetView workbookViewId="0" topLeftCell="A1">
      <selection activeCell="D4" sqref="D4"/>
    </sheetView>
  </sheetViews>
  <sheetFormatPr defaultColWidth="9.33203125" defaultRowHeight="12.75"/>
  <cols>
    <col min="1" max="2" width="9.33203125" style="47" customWidth="1"/>
    <col min="3" max="3" width="29.83203125" style="2" customWidth="1"/>
    <col min="4" max="4" width="20.33203125" style="2" customWidth="1"/>
    <col min="5" max="5" width="14.83203125" style="2" customWidth="1"/>
    <col min="6" max="6" width="14.83203125" style="2" bestFit="1" customWidth="1"/>
    <col min="7" max="7" width="14.33203125" style="2" customWidth="1"/>
    <col min="8" max="8" width="16" style="2" customWidth="1"/>
    <col min="9" max="9" width="13" style="17" customWidth="1"/>
    <col min="10" max="10" width="9.33203125" style="47" customWidth="1"/>
    <col min="11" max="11" width="11.5" style="47" bestFit="1" customWidth="1"/>
    <col min="12" max="16384" width="9.33203125" style="2" customWidth="1"/>
  </cols>
  <sheetData>
    <row r="1" spans="3:9" ht="12.75">
      <c r="C1" s="47"/>
      <c r="D1" s="47"/>
      <c r="E1" s="47"/>
      <c r="F1" s="47"/>
      <c r="G1" s="47"/>
      <c r="H1" s="47"/>
      <c r="I1" s="47"/>
    </row>
    <row r="2" spans="3:9" ht="12.75">
      <c r="C2" s="47"/>
      <c r="D2" s="47"/>
      <c r="E2" s="47"/>
      <c r="F2" s="47"/>
      <c r="G2" s="47"/>
      <c r="H2" s="47"/>
      <c r="I2" s="47"/>
    </row>
    <row r="3" spans="3:9" ht="12.75">
      <c r="C3" s="47"/>
      <c r="D3" s="47"/>
      <c r="E3" s="47"/>
      <c r="F3" s="47"/>
      <c r="G3" s="47"/>
      <c r="H3" s="47"/>
      <c r="I3" s="47"/>
    </row>
    <row r="4" spans="3:9" ht="18.75">
      <c r="C4" s="10" t="s">
        <v>7</v>
      </c>
      <c r="D4" s="4">
        <v>2000</v>
      </c>
      <c r="E4" s="47"/>
      <c r="F4" s="47"/>
      <c r="G4" s="49"/>
      <c r="H4" s="47"/>
      <c r="I4" s="47"/>
    </row>
    <row r="5" spans="3:9" ht="18.75">
      <c r="C5" s="10" t="s">
        <v>6</v>
      </c>
      <c r="D5" s="4">
        <v>35</v>
      </c>
      <c r="E5" s="47"/>
      <c r="F5" s="47"/>
      <c r="G5" s="49"/>
      <c r="H5" s="47"/>
      <c r="I5" s="47"/>
    </row>
    <row r="6" spans="3:9" ht="18.75">
      <c r="C6" s="10" t="s">
        <v>1</v>
      </c>
      <c r="D6" s="5">
        <v>0.0299</v>
      </c>
      <c r="E6" s="47"/>
      <c r="F6" s="47"/>
      <c r="G6" s="50"/>
      <c r="H6" s="47"/>
      <c r="I6" s="47"/>
    </row>
    <row r="7" spans="3:9" ht="18.75">
      <c r="C7" s="48"/>
      <c r="D7" s="15">
        <f>IF(SUM(G11:G1003)&gt;0,COUNT(C11:C1003),NPER(D6/12,-D5,D4))</f>
        <v>61.72035583430316</v>
      </c>
      <c r="E7" s="55" t="s">
        <v>0</v>
      </c>
      <c r="F7" s="55"/>
      <c r="G7" s="51"/>
      <c r="H7" s="47"/>
      <c r="I7" s="47"/>
    </row>
    <row r="8" spans="3:9" ht="12.75">
      <c r="C8" s="6" t="s">
        <v>2</v>
      </c>
      <c r="D8" s="7"/>
      <c r="E8" s="7"/>
      <c r="F8" s="7"/>
      <c r="G8" s="7"/>
      <c r="H8" s="8"/>
      <c r="I8" s="56" t="s">
        <v>11</v>
      </c>
    </row>
    <row r="9" spans="3:9" ht="12.75">
      <c r="C9" s="9" t="s">
        <v>3</v>
      </c>
      <c r="D9" s="9" t="s">
        <v>5</v>
      </c>
      <c r="E9" s="9" t="s">
        <v>9</v>
      </c>
      <c r="F9" s="9" t="s">
        <v>10</v>
      </c>
      <c r="G9" s="9" t="s">
        <v>8</v>
      </c>
      <c r="H9" s="9" t="s">
        <v>4</v>
      </c>
      <c r="I9" s="56"/>
    </row>
    <row r="10" spans="3:9" ht="12.75">
      <c r="C10" s="1">
        <v>0</v>
      </c>
      <c r="H10" s="26">
        <f>D4</f>
        <v>2000</v>
      </c>
      <c r="I10" s="19">
        <f>IF(ISERROR(E10),"",E10)</f>
        <v>0</v>
      </c>
    </row>
    <row r="11" spans="3:9" ht="12.75">
      <c r="C11" s="1">
        <f aca="true" t="shared" si="0" ref="C11:C74">IF(AND(H10&lt;&gt;"",H10&gt;0),C10+1,REPT(,1))</f>
        <v>1</v>
      </c>
      <c r="D11" s="26">
        <f aca="true" t="shared" si="1" ref="D11:D74">IF(AND(H10&lt;&gt;"",H10&gt;0),IF($D$5&lt;=H10,$D$5,H10),REPT(,1))</f>
        <v>35</v>
      </c>
      <c r="E11" s="26">
        <f aca="true" t="shared" si="2" ref="E11:E74">IF(AND(H10&lt;&gt;"",H10&gt;0),$D$6/12*H10,REPT(,1))</f>
        <v>4.983333333333333</v>
      </c>
      <c r="F11" s="26">
        <f aca="true" t="shared" si="3" ref="F11:F74">IF(AND(H10&lt;&gt;"",H10&gt;0),D11-E11,REPT(,1))</f>
        <v>30.016666666666666</v>
      </c>
      <c r="G11" s="18"/>
      <c r="H11" s="26">
        <f aca="true" t="shared" si="4" ref="H11:H74">IF(AND(H10&lt;&gt;"",H10&gt;0),IF(D11-H10&lt;0,H10-F11-G11,D11-H10),REPT(,1))</f>
        <v>1969.9833333333333</v>
      </c>
      <c r="I11" s="19">
        <f>IF(ISERROR(E11),"",E11)</f>
        <v>4.983333333333333</v>
      </c>
    </row>
    <row r="12" spans="3:9" ht="12.75">
      <c r="C12" s="1">
        <f t="shared" si="0"/>
        <v>2</v>
      </c>
      <c r="D12" s="26">
        <f t="shared" si="1"/>
        <v>35</v>
      </c>
      <c r="E12" s="26">
        <f t="shared" si="2"/>
        <v>4.908541805555556</v>
      </c>
      <c r="F12" s="26">
        <f t="shared" si="3"/>
        <v>30.091458194444442</v>
      </c>
      <c r="G12" s="18">
        <v>0</v>
      </c>
      <c r="H12" s="26">
        <f t="shared" si="4"/>
        <v>1939.891875138889</v>
      </c>
      <c r="I12" s="19">
        <f>IF(ISERROR(E12+I11),"",E12+I11)</f>
        <v>9.891875138888889</v>
      </c>
    </row>
    <row r="13" spans="3:9" ht="12.75">
      <c r="C13" s="1">
        <f t="shared" si="0"/>
        <v>3</v>
      </c>
      <c r="D13" s="26">
        <f t="shared" si="1"/>
        <v>35</v>
      </c>
      <c r="E13" s="26">
        <f t="shared" si="2"/>
        <v>4.833563922221066</v>
      </c>
      <c r="F13" s="26">
        <f t="shared" si="3"/>
        <v>30.166436077778933</v>
      </c>
      <c r="G13" s="18">
        <v>0</v>
      </c>
      <c r="H13" s="26">
        <f t="shared" si="4"/>
        <v>1909.7254390611101</v>
      </c>
      <c r="I13" s="19">
        <f aca="true" t="shared" si="5" ref="I13:I76">IF(ISERROR(E13+I12),"",E13+I12)</f>
        <v>14.725439061109954</v>
      </c>
    </row>
    <row r="14" spans="3:9" ht="12.75">
      <c r="C14" s="1">
        <f t="shared" si="0"/>
        <v>4</v>
      </c>
      <c r="D14" s="26">
        <f t="shared" si="1"/>
        <v>35</v>
      </c>
      <c r="E14" s="26">
        <f t="shared" si="2"/>
        <v>4.758399218993933</v>
      </c>
      <c r="F14" s="26">
        <f t="shared" si="3"/>
        <v>30.241600781006067</v>
      </c>
      <c r="G14" s="18">
        <v>0</v>
      </c>
      <c r="H14" s="26">
        <f t="shared" si="4"/>
        <v>1879.483838280104</v>
      </c>
      <c r="I14" s="19">
        <f t="shared" si="5"/>
        <v>19.48383828010389</v>
      </c>
    </row>
    <row r="15" spans="3:9" ht="12.75">
      <c r="C15" s="1">
        <f t="shared" si="0"/>
        <v>5</v>
      </c>
      <c r="D15" s="26">
        <f t="shared" si="1"/>
        <v>35</v>
      </c>
      <c r="E15" s="26">
        <f t="shared" si="2"/>
        <v>4.683047230381259</v>
      </c>
      <c r="F15" s="26">
        <f t="shared" si="3"/>
        <v>30.31695276961874</v>
      </c>
      <c r="G15" s="18">
        <v>0</v>
      </c>
      <c r="H15" s="26">
        <f t="shared" si="4"/>
        <v>1849.1668855104854</v>
      </c>
      <c r="I15" s="19">
        <f t="shared" si="5"/>
        <v>24.166885510485148</v>
      </c>
    </row>
    <row r="16" spans="3:9" ht="12.75">
      <c r="C16" s="1">
        <f t="shared" si="0"/>
        <v>6</v>
      </c>
      <c r="D16" s="26">
        <f t="shared" si="1"/>
        <v>35</v>
      </c>
      <c r="E16" s="26">
        <f t="shared" si="2"/>
        <v>4.607507489730293</v>
      </c>
      <c r="F16" s="26">
        <f t="shared" si="3"/>
        <v>30.392492510269708</v>
      </c>
      <c r="G16" s="18">
        <v>0</v>
      </c>
      <c r="H16" s="26">
        <f t="shared" si="4"/>
        <v>1818.7743930002157</v>
      </c>
      <c r="I16" s="19">
        <f t="shared" si="5"/>
        <v>28.77439300021544</v>
      </c>
    </row>
    <row r="17" spans="3:9" ht="12.75">
      <c r="C17" s="1">
        <f t="shared" si="0"/>
        <v>7</v>
      </c>
      <c r="D17" s="26">
        <f t="shared" si="1"/>
        <v>35</v>
      </c>
      <c r="E17" s="26">
        <f t="shared" si="2"/>
        <v>4.531779529225537</v>
      </c>
      <c r="F17" s="26">
        <f t="shared" si="3"/>
        <v>30.46822047077446</v>
      </c>
      <c r="G17" s="18">
        <v>0</v>
      </c>
      <c r="H17" s="26">
        <f t="shared" si="4"/>
        <v>1788.3061725294413</v>
      </c>
      <c r="I17" s="19">
        <f t="shared" si="5"/>
        <v>33.30617252944098</v>
      </c>
    </row>
    <row r="18" spans="3:9" ht="12.75">
      <c r="C18" s="1">
        <f t="shared" si="0"/>
        <v>8</v>
      </c>
      <c r="D18" s="26">
        <f t="shared" si="1"/>
        <v>35</v>
      </c>
      <c r="E18" s="26">
        <f t="shared" si="2"/>
        <v>4.455862879885858</v>
      </c>
      <c r="F18" s="26">
        <f t="shared" si="3"/>
        <v>30.544137120114144</v>
      </c>
      <c r="G18" s="18">
        <v>0</v>
      </c>
      <c r="H18" s="26">
        <f t="shared" si="4"/>
        <v>1757.7620354093272</v>
      </c>
      <c r="I18" s="19">
        <f t="shared" si="5"/>
        <v>37.762035409326835</v>
      </c>
    </row>
    <row r="19" spans="3:9" ht="12.75">
      <c r="C19" s="1">
        <f t="shared" si="0"/>
        <v>9</v>
      </c>
      <c r="D19" s="26">
        <f t="shared" si="1"/>
        <v>35</v>
      </c>
      <c r="E19" s="26">
        <f t="shared" si="2"/>
        <v>4.379757071561573</v>
      </c>
      <c r="F19" s="26">
        <f t="shared" si="3"/>
        <v>30.620242928438426</v>
      </c>
      <c r="G19" s="18">
        <v>0</v>
      </c>
      <c r="H19" s="26">
        <f t="shared" si="4"/>
        <v>1727.1417924808886</v>
      </c>
      <c r="I19" s="19">
        <f t="shared" si="5"/>
        <v>42.141792480888405</v>
      </c>
    </row>
    <row r="20" spans="3:9" ht="12.75">
      <c r="C20" s="1">
        <f t="shared" si="0"/>
        <v>10</v>
      </c>
      <c r="D20" s="26">
        <f t="shared" si="1"/>
        <v>35</v>
      </c>
      <c r="E20" s="26">
        <f t="shared" si="2"/>
        <v>4.303461632931548</v>
      </c>
      <c r="F20" s="26">
        <f t="shared" si="3"/>
        <v>30.696538367068452</v>
      </c>
      <c r="G20" s="18">
        <v>0</v>
      </c>
      <c r="H20" s="26">
        <f t="shared" si="4"/>
        <v>1696.4452541138203</v>
      </c>
      <c r="I20" s="19">
        <f t="shared" si="5"/>
        <v>46.445254113819956</v>
      </c>
    </row>
    <row r="21" spans="3:13" ht="12.75">
      <c r="C21" s="1">
        <f t="shared" si="0"/>
        <v>11</v>
      </c>
      <c r="D21" s="26">
        <f t="shared" si="1"/>
        <v>35</v>
      </c>
      <c r="E21" s="26">
        <f t="shared" si="2"/>
        <v>4.226976091500269</v>
      </c>
      <c r="F21" s="26">
        <f t="shared" si="3"/>
        <v>30.77302390849973</v>
      </c>
      <c r="G21" s="18">
        <v>0</v>
      </c>
      <c r="H21" s="26">
        <f t="shared" si="4"/>
        <v>1665.6722302053206</v>
      </c>
      <c r="I21" s="19">
        <f t="shared" si="5"/>
        <v>50.672230205320226</v>
      </c>
      <c r="K21" s="52"/>
      <c r="L21" s="27"/>
      <c r="M21" s="27"/>
    </row>
    <row r="22" spans="3:13" ht="12.75">
      <c r="C22" s="1">
        <f t="shared" si="0"/>
        <v>12</v>
      </c>
      <c r="D22" s="26">
        <f t="shared" si="1"/>
        <v>35</v>
      </c>
      <c r="E22" s="26">
        <f t="shared" si="2"/>
        <v>4.150299973594924</v>
      </c>
      <c r="F22" s="26">
        <f t="shared" si="3"/>
        <v>30.849700026405074</v>
      </c>
      <c r="G22" s="18">
        <v>0</v>
      </c>
      <c r="H22" s="26">
        <f t="shared" si="4"/>
        <v>1634.8225301789155</v>
      </c>
      <c r="I22" s="19">
        <f t="shared" si="5"/>
        <v>54.82253017891515</v>
      </c>
      <c r="K22" s="53"/>
      <c r="L22" s="28"/>
      <c r="M22" s="28"/>
    </row>
    <row r="23" spans="3:11" ht="12.75">
      <c r="C23" s="1">
        <f t="shared" si="0"/>
        <v>13</v>
      </c>
      <c r="D23" s="26">
        <f t="shared" si="1"/>
        <v>35</v>
      </c>
      <c r="E23" s="26">
        <f t="shared" si="2"/>
        <v>4.073432804362465</v>
      </c>
      <c r="F23" s="26">
        <f t="shared" si="3"/>
        <v>30.926567195637535</v>
      </c>
      <c r="G23" s="18">
        <v>0</v>
      </c>
      <c r="H23" s="26">
        <f t="shared" si="4"/>
        <v>1603.895962983278</v>
      </c>
      <c r="I23" s="19">
        <f t="shared" si="5"/>
        <v>58.89596298327761</v>
      </c>
      <c r="J23" s="50"/>
      <c r="K23" s="54"/>
    </row>
    <row r="24" spans="3:11" ht="12.75">
      <c r="C24" s="1">
        <f t="shared" si="0"/>
        <v>14</v>
      </c>
      <c r="D24" s="26">
        <f t="shared" si="1"/>
        <v>35</v>
      </c>
      <c r="E24" s="26">
        <f t="shared" si="2"/>
        <v>3.996374107766668</v>
      </c>
      <c r="F24" s="26">
        <f t="shared" si="3"/>
        <v>31.00362589223333</v>
      </c>
      <c r="G24" s="18">
        <v>0</v>
      </c>
      <c r="H24" s="26">
        <f t="shared" si="4"/>
        <v>1572.8923370910447</v>
      </c>
      <c r="I24" s="19">
        <f t="shared" si="5"/>
        <v>62.89233709104428</v>
      </c>
      <c r="J24" s="50"/>
      <c r="K24" s="54"/>
    </row>
    <row r="25" spans="3:11" ht="12.75">
      <c r="C25" s="1">
        <f t="shared" si="0"/>
        <v>15</v>
      </c>
      <c r="D25" s="26">
        <f t="shared" si="1"/>
        <v>35</v>
      </c>
      <c r="E25" s="26">
        <f t="shared" si="2"/>
        <v>3.9191234065851868</v>
      </c>
      <c r="F25" s="26">
        <f t="shared" si="3"/>
        <v>31.080876593414814</v>
      </c>
      <c r="G25" s="18">
        <v>0</v>
      </c>
      <c r="H25" s="26">
        <f t="shared" si="4"/>
        <v>1541.81146049763</v>
      </c>
      <c r="I25" s="19">
        <f t="shared" si="5"/>
        <v>66.81146049762947</v>
      </c>
      <c r="K25" s="51"/>
    </row>
    <row r="26" spans="3:13" ht="12.75">
      <c r="C26" s="1">
        <f t="shared" si="0"/>
        <v>16</v>
      </c>
      <c r="D26" s="26">
        <f t="shared" si="1"/>
        <v>35</v>
      </c>
      <c r="E26" s="26">
        <f t="shared" si="2"/>
        <v>3.8416802224065947</v>
      </c>
      <c r="F26" s="26">
        <f t="shared" si="3"/>
        <v>31.158319777593405</v>
      </c>
      <c r="G26" s="18">
        <v>0</v>
      </c>
      <c r="H26" s="26">
        <f t="shared" si="4"/>
        <v>1510.6531407200366</v>
      </c>
      <c r="I26" s="19">
        <f t="shared" si="5"/>
        <v>70.65314072003606</v>
      </c>
      <c r="K26" s="54"/>
      <c r="L26" s="25"/>
      <c r="M26" s="25"/>
    </row>
    <row r="27" spans="3:9" ht="12.75">
      <c r="C27" s="1">
        <f t="shared" si="0"/>
        <v>17</v>
      </c>
      <c r="D27" s="26">
        <f t="shared" si="1"/>
        <v>35</v>
      </c>
      <c r="E27" s="26">
        <f t="shared" si="2"/>
        <v>3.764044075627425</v>
      </c>
      <c r="F27" s="26">
        <f t="shared" si="3"/>
        <v>31.235955924372576</v>
      </c>
      <c r="G27" s="18">
        <v>0</v>
      </c>
      <c r="H27" s="26">
        <f t="shared" si="4"/>
        <v>1479.417184795664</v>
      </c>
      <c r="I27" s="19">
        <f t="shared" si="5"/>
        <v>74.41718479566349</v>
      </c>
    </row>
    <row r="28" spans="3:13" ht="12.75">
      <c r="C28" s="1">
        <f t="shared" si="0"/>
        <v>18</v>
      </c>
      <c r="D28" s="26">
        <f t="shared" si="1"/>
        <v>35</v>
      </c>
      <c r="E28" s="26">
        <f t="shared" si="2"/>
        <v>3.6862144854491965</v>
      </c>
      <c r="F28" s="26">
        <f t="shared" si="3"/>
        <v>31.313785514550805</v>
      </c>
      <c r="G28" s="18">
        <v>0</v>
      </c>
      <c r="H28" s="26">
        <f t="shared" si="4"/>
        <v>1448.1033992811133</v>
      </c>
      <c r="I28" s="19">
        <f t="shared" si="5"/>
        <v>78.10339928111269</v>
      </c>
      <c r="K28" s="54"/>
      <c r="L28" s="25"/>
      <c r="M28" s="25"/>
    </row>
    <row r="29" spans="3:9" ht="12.75">
      <c r="C29" s="1">
        <f t="shared" si="0"/>
        <v>19</v>
      </c>
      <c r="D29" s="26">
        <f t="shared" si="1"/>
        <v>35</v>
      </c>
      <c r="E29" s="26">
        <f t="shared" si="2"/>
        <v>3.608190969875441</v>
      </c>
      <c r="F29" s="26">
        <f t="shared" si="3"/>
        <v>31.39180903012456</v>
      </c>
      <c r="G29" s="18">
        <v>0</v>
      </c>
      <c r="H29" s="26">
        <f t="shared" si="4"/>
        <v>1416.7115902509888</v>
      </c>
      <c r="I29" s="19">
        <f t="shared" si="5"/>
        <v>81.71159025098812</v>
      </c>
    </row>
    <row r="30" spans="3:9" ht="12.75">
      <c r="C30" s="1">
        <f t="shared" si="0"/>
        <v>20</v>
      </c>
      <c r="D30" s="26">
        <f t="shared" si="1"/>
        <v>35</v>
      </c>
      <c r="E30" s="26">
        <f t="shared" si="2"/>
        <v>3.529973045708714</v>
      </c>
      <c r="F30" s="26">
        <f t="shared" si="3"/>
        <v>31.470026954291285</v>
      </c>
      <c r="G30" s="18">
        <v>0</v>
      </c>
      <c r="H30" s="26">
        <f t="shared" si="4"/>
        <v>1385.2415632966974</v>
      </c>
      <c r="I30" s="19">
        <f t="shared" si="5"/>
        <v>85.24156329669684</v>
      </c>
    </row>
    <row r="31" spans="3:9" ht="12.75">
      <c r="C31" s="1">
        <f t="shared" si="0"/>
        <v>21</v>
      </c>
      <c r="D31" s="26">
        <f t="shared" si="1"/>
        <v>35</v>
      </c>
      <c r="E31" s="26">
        <f t="shared" si="2"/>
        <v>3.4515602285476046</v>
      </c>
      <c r="F31" s="26">
        <f t="shared" si="3"/>
        <v>31.548439771452394</v>
      </c>
      <c r="G31" s="18">
        <v>0</v>
      </c>
      <c r="H31" s="26">
        <f t="shared" si="4"/>
        <v>1353.693123525245</v>
      </c>
      <c r="I31" s="19">
        <f t="shared" si="5"/>
        <v>88.69312352524445</v>
      </c>
    </row>
    <row r="32" spans="3:9" ht="12.75">
      <c r="C32" s="1">
        <f t="shared" si="0"/>
        <v>22</v>
      </c>
      <c r="D32" s="26">
        <f t="shared" si="1"/>
        <v>35</v>
      </c>
      <c r="E32" s="26">
        <f t="shared" si="2"/>
        <v>3.3729520327837355</v>
      </c>
      <c r="F32" s="26">
        <f t="shared" si="3"/>
        <v>31.627047967216264</v>
      </c>
      <c r="G32" s="18"/>
      <c r="H32" s="26">
        <f t="shared" si="4"/>
        <v>1322.0660755580288</v>
      </c>
      <c r="I32" s="19">
        <f t="shared" si="5"/>
        <v>92.06607555802817</v>
      </c>
    </row>
    <row r="33" spans="3:9" ht="12.75">
      <c r="C33" s="1">
        <f t="shared" si="0"/>
        <v>23</v>
      </c>
      <c r="D33" s="26">
        <f t="shared" si="1"/>
        <v>35</v>
      </c>
      <c r="E33" s="26">
        <f t="shared" si="2"/>
        <v>3.2941479715987554</v>
      </c>
      <c r="F33" s="26">
        <f t="shared" si="3"/>
        <v>31.705852028401246</v>
      </c>
      <c r="G33" s="18">
        <v>0</v>
      </c>
      <c r="H33" s="26">
        <f t="shared" si="4"/>
        <v>1290.3602235296275</v>
      </c>
      <c r="I33" s="19">
        <f t="shared" si="5"/>
        <v>95.36022352962694</v>
      </c>
    </row>
    <row r="34" spans="3:9" ht="12.75">
      <c r="C34" s="1">
        <f t="shared" si="0"/>
        <v>24</v>
      </c>
      <c r="D34" s="26">
        <f t="shared" si="1"/>
        <v>35</v>
      </c>
      <c r="E34" s="26">
        <f t="shared" si="2"/>
        <v>3.215147556961322</v>
      </c>
      <c r="F34" s="26">
        <f t="shared" si="3"/>
        <v>31.784852443038677</v>
      </c>
      <c r="G34" s="18">
        <v>0</v>
      </c>
      <c r="H34" s="26">
        <f t="shared" si="4"/>
        <v>1258.5753710865888</v>
      </c>
      <c r="I34" s="19">
        <f t="shared" si="5"/>
        <v>98.57537108658826</v>
      </c>
    </row>
    <row r="35" spans="3:9" ht="12.75">
      <c r="C35" s="1">
        <f t="shared" si="0"/>
        <v>25</v>
      </c>
      <c r="D35" s="26">
        <f t="shared" si="1"/>
        <v>35</v>
      </c>
      <c r="E35" s="26">
        <f t="shared" si="2"/>
        <v>3.135950299624084</v>
      </c>
      <c r="F35" s="26">
        <f t="shared" si="3"/>
        <v>31.864049700375915</v>
      </c>
      <c r="G35" s="18">
        <v>0</v>
      </c>
      <c r="H35" s="26">
        <f t="shared" si="4"/>
        <v>1226.7113213862128</v>
      </c>
      <c r="I35" s="19">
        <f t="shared" si="5"/>
        <v>101.71132138621235</v>
      </c>
    </row>
    <row r="36" spans="3:9" ht="12.75">
      <c r="C36" s="1">
        <f t="shared" si="0"/>
        <v>26</v>
      </c>
      <c r="D36" s="26">
        <f t="shared" si="1"/>
        <v>35</v>
      </c>
      <c r="E36" s="26">
        <f t="shared" si="2"/>
        <v>3.056555709120647</v>
      </c>
      <c r="F36" s="26">
        <f t="shared" si="3"/>
        <v>31.943444290879352</v>
      </c>
      <c r="G36" s="18">
        <v>0</v>
      </c>
      <c r="H36" s="26">
        <f t="shared" si="4"/>
        <v>1194.7678770953335</v>
      </c>
      <c r="I36" s="19">
        <f t="shared" si="5"/>
        <v>104.76787709533299</v>
      </c>
    </row>
    <row r="37" spans="3:9" ht="12.75">
      <c r="C37" s="1">
        <f t="shared" si="0"/>
        <v>27</v>
      </c>
      <c r="D37" s="26">
        <f t="shared" si="1"/>
        <v>35</v>
      </c>
      <c r="E37" s="26">
        <f t="shared" si="2"/>
        <v>2.976963293762539</v>
      </c>
      <c r="F37" s="26">
        <f t="shared" si="3"/>
        <v>32.02303670623746</v>
      </c>
      <c r="G37" s="18">
        <v>0</v>
      </c>
      <c r="H37" s="26">
        <f t="shared" si="4"/>
        <v>1162.744840389096</v>
      </c>
      <c r="I37" s="19">
        <f t="shared" si="5"/>
        <v>107.74484038909553</v>
      </c>
    </row>
    <row r="38" spans="3:9" ht="12.75">
      <c r="C38" s="1">
        <f t="shared" si="0"/>
        <v>28</v>
      </c>
      <c r="D38" s="26">
        <f t="shared" si="1"/>
        <v>35</v>
      </c>
      <c r="E38" s="26">
        <f t="shared" si="2"/>
        <v>2.8971725606361645</v>
      </c>
      <c r="F38" s="26">
        <f t="shared" si="3"/>
        <v>32.102827439363836</v>
      </c>
      <c r="G38" s="18">
        <v>0</v>
      </c>
      <c r="H38" s="26">
        <f t="shared" si="4"/>
        <v>1130.6420129497321</v>
      </c>
      <c r="I38" s="19">
        <f t="shared" si="5"/>
        <v>110.6420129497317</v>
      </c>
    </row>
    <row r="39" spans="3:9" ht="12.75">
      <c r="C39" s="1">
        <f t="shared" si="0"/>
        <v>29</v>
      </c>
      <c r="D39" s="26">
        <f t="shared" si="1"/>
        <v>35</v>
      </c>
      <c r="E39" s="26">
        <f t="shared" si="2"/>
        <v>2.8171830155997495</v>
      </c>
      <c r="F39" s="26">
        <f t="shared" si="3"/>
        <v>32.18281698440025</v>
      </c>
      <c r="G39" s="18"/>
      <c r="H39" s="26">
        <f t="shared" si="4"/>
        <v>1098.459195965332</v>
      </c>
      <c r="I39" s="19">
        <f t="shared" si="5"/>
        <v>113.45919596533145</v>
      </c>
    </row>
    <row r="40" spans="3:9" ht="12.75">
      <c r="C40" s="1">
        <f t="shared" si="0"/>
        <v>30</v>
      </c>
      <c r="D40" s="26">
        <f t="shared" si="1"/>
        <v>35</v>
      </c>
      <c r="E40" s="26">
        <f t="shared" si="2"/>
        <v>2.7369941632802854</v>
      </c>
      <c r="F40" s="26">
        <f t="shared" si="3"/>
        <v>32.263005836719714</v>
      </c>
      <c r="G40" s="18">
        <v>0</v>
      </c>
      <c r="H40" s="26">
        <f t="shared" si="4"/>
        <v>1066.1961901286122</v>
      </c>
      <c r="I40" s="19">
        <f t="shared" si="5"/>
        <v>116.19619012861173</v>
      </c>
    </row>
    <row r="41" spans="3:9" ht="12.75">
      <c r="C41" s="1">
        <f t="shared" si="0"/>
        <v>31</v>
      </c>
      <c r="D41" s="26">
        <f t="shared" si="1"/>
        <v>35</v>
      </c>
      <c r="E41" s="26">
        <f t="shared" si="2"/>
        <v>2.656605507070459</v>
      </c>
      <c r="F41" s="26">
        <f t="shared" si="3"/>
        <v>32.34339449292954</v>
      </c>
      <c r="G41" s="18">
        <v>0</v>
      </c>
      <c r="H41" s="26">
        <f t="shared" si="4"/>
        <v>1033.8527956356827</v>
      </c>
      <c r="I41" s="19">
        <f t="shared" si="5"/>
        <v>118.85279563568218</v>
      </c>
    </row>
    <row r="42" spans="3:9" ht="12.75">
      <c r="C42" s="1">
        <f t="shared" si="0"/>
        <v>32</v>
      </c>
      <c r="D42" s="26">
        <f t="shared" si="1"/>
        <v>35</v>
      </c>
      <c r="E42" s="26">
        <f t="shared" si="2"/>
        <v>2.576016549125576</v>
      </c>
      <c r="F42" s="26">
        <f t="shared" si="3"/>
        <v>32.423983450874424</v>
      </c>
      <c r="G42" s="18">
        <v>0</v>
      </c>
      <c r="H42" s="26">
        <f t="shared" si="4"/>
        <v>1001.4288121848083</v>
      </c>
      <c r="I42" s="19">
        <f t="shared" si="5"/>
        <v>121.42881218480775</v>
      </c>
    </row>
    <row r="43" spans="3:9" ht="12.75">
      <c r="C43" s="1">
        <f t="shared" si="0"/>
        <v>33</v>
      </c>
      <c r="D43" s="26">
        <f t="shared" si="1"/>
        <v>35</v>
      </c>
      <c r="E43" s="26">
        <f t="shared" si="2"/>
        <v>2.495226790360481</v>
      </c>
      <c r="F43" s="26">
        <f t="shared" si="3"/>
        <v>32.50477320963952</v>
      </c>
      <c r="G43" s="18">
        <v>0</v>
      </c>
      <c r="H43" s="26">
        <f t="shared" si="4"/>
        <v>968.9240389751687</v>
      </c>
      <c r="I43" s="19">
        <f t="shared" si="5"/>
        <v>123.92403897516823</v>
      </c>
    </row>
    <row r="44" spans="3:9" ht="12.75">
      <c r="C44" s="1">
        <f t="shared" si="0"/>
        <v>34</v>
      </c>
      <c r="D44" s="26">
        <f t="shared" si="1"/>
        <v>35</v>
      </c>
      <c r="E44" s="26">
        <f t="shared" si="2"/>
        <v>2.414235730446462</v>
      </c>
      <c r="F44" s="26">
        <f t="shared" si="3"/>
        <v>32.585764269553536</v>
      </c>
      <c r="G44" s="18">
        <v>0</v>
      </c>
      <c r="H44" s="26">
        <f t="shared" si="4"/>
        <v>936.3382747056152</v>
      </c>
      <c r="I44" s="19">
        <f t="shared" si="5"/>
        <v>126.3382747056147</v>
      </c>
    </row>
    <row r="45" spans="3:9" ht="12.75">
      <c r="C45" s="1">
        <f t="shared" si="0"/>
        <v>35</v>
      </c>
      <c r="D45" s="26">
        <f t="shared" si="1"/>
        <v>35</v>
      </c>
      <c r="E45" s="26">
        <f t="shared" si="2"/>
        <v>2.333042867808158</v>
      </c>
      <c r="F45" s="26">
        <f t="shared" si="3"/>
        <v>32.66695713219184</v>
      </c>
      <c r="G45" s="18">
        <v>0</v>
      </c>
      <c r="H45" s="26">
        <f t="shared" si="4"/>
        <v>903.6713175734233</v>
      </c>
      <c r="I45" s="19">
        <f t="shared" si="5"/>
        <v>128.67131757342284</v>
      </c>
    </row>
    <row r="46" spans="3:9" ht="12.75">
      <c r="C46" s="1">
        <f t="shared" si="0"/>
        <v>36</v>
      </c>
      <c r="D46" s="26">
        <f t="shared" si="1"/>
        <v>35</v>
      </c>
      <c r="E46" s="26">
        <f t="shared" si="2"/>
        <v>2.251647699620446</v>
      </c>
      <c r="F46" s="26">
        <f t="shared" si="3"/>
        <v>32.74835230037955</v>
      </c>
      <c r="G46" s="18">
        <v>0</v>
      </c>
      <c r="H46" s="26">
        <f t="shared" si="4"/>
        <v>870.9229652730437</v>
      </c>
      <c r="I46" s="19">
        <f t="shared" si="5"/>
        <v>130.92296527304327</v>
      </c>
    </row>
    <row r="47" spans="3:9" ht="12.75">
      <c r="C47" s="1">
        <f t="shared" si="0"/>
        <v>37</v>
      </c>
      <c r="D47" s="26">
        <f t="shared" si="1"/>
        <v>35</v>
      </c>
      <c r="E47" s="26">
        <f t="shared" si="2"/>
        <v>2.170049721805334</v>
      </c>
      <c r="F47" s="26">
        <f t="shared" si="3"/>
        <v>32.829950278194666</v>
      </c>
      <c r="G47" s="18">
        <v>0</v>
      </c>
      <c r="H47" s="26">
        <f t="shared" si="4"/>
        <v>838.093014994849</v>
      </c>
      <c r="I47" s="19">
        <f t="shared" si="5"/>
        <v>133.0930149948486</v>
      </c>
    </row>
    <row r="48" spans="3:9" ht="12.75">
      <c r="C48" s="1">
        <f t="shared" si="0"/>
        <v>38</v>
      </c>
      <c r="D48" s="26">
        <f t="shared" si="1"/>
        <v>35</v>
      </c>
      <c r="E48" s="26">
        <f t="shared" si="2"/>
        <v>2.088248429028832</v>
      </c>
      <c r="F48" s="26">
        <f t="shared" si="3"/>
        <v>32.91175157097117</v>
      </c>
      <c r="G48" s="18">
        <v>0</v>
      </c>
      <c r="H48" s="26">
        <f t="shared" si="4"/>
        <v>805.1812634238778</v>
      </c>
      <c r="I48" s="19">
        <f t="shared" si="5"/>
        <v>135.18126342387743</v>
      </c>
    </row>
    <row r="49" spans="3:9" ht="12.75">
      <c r="C49" s="1">
        <f t="shared" si="0"/>
        <v>39</v>
      </c>
      <c r="D49" s="26">
        <f t="shared" si="1"/>
        <v>35</v>
      </c>
      <c r="E49" s="26">
        <f t="shared" si="2"/>
        <v>2.006243314697829</v>
      </c>
      <c r="F49" s="26">
        <f t="shared" si="3"/>
        <v>32.99375668530217</v>
      </c>
      <c r="G49" s="18">
        <v>0</v>
      </c>
      <c r="H49" s="26">
        <f t="shared" si="4"/>
        <v>772.1875067385756</v>
      </c>
      <c r="I49" s="19">
        <f t="shared" si="5"/>
        <v>137.18750673857525</v>
      </c>
    </row>
    <row r="50" spans="3:9" ht="12.75">
      <c r="C50" s="1">
        <f t="shared" si="0"/>
        <v>40</v>
      </c>
      <c r="D50" s="26">
        <f t="shared" si="1"/>
        <v>35</v>
      </c>
      <c r="E50" s="26">
        <f t="shared" si="2"/>
        <v>1.924033870956951</v>
      </c>
      <c r="F50" s="26">
        <f t="shared" si="3"/>
        <v>33.075966129043046</v>
      </c>
      <c r="G50" s="18">
        <v>0</v>
      </c>
      <c r="H50" s="26">
        <f t="shared" si="4"/>
        <v>739.1115406095325</v>
      </c>
      <c r="I50" s="19">
        <f t="shared" si="5"/>
        <v>139.1115406095322</v>
      </c>
    </row>
    <row r="51" spans="3:9" ht="12.75">
      <c r="C51" s="1">
        <f t="shared" si="0"/>
        <v>41</v>
      </c>
      <c r="D51" s="26">
        <f t="shared" si="1"/>
        <v>35</v>
      </c>
      <c r="E51" s="26">
        <f t="shared" si="2"/>
        <v>1.8416195886854188</v>
      </c>
      <c r="F51" s="26">
        <f t="shared" si="3"/>
        <v>33.15838041131458</v>
      </c>
      <c r="G51" s="18">
        <v>0</v>
      </c>
      <c r="H51" s="26">
        <f t="shared" si="4"/>
        <v>705.9531601982179</v>
      </c>
      <c r="I51" s="19">
        <f t="shared" si="5"/>
        <v>140.95316019821763</v>
      </c>
    </row>
    <row r="52" spans="3:9" ht="12.75">
      <c r="C52" s="1">
        <f t="shared" si="0"/>
        <v>42</v>
      </c>
      <c r="D52" s="26">
        <f t="shared" si="1"/>
        <v>35</v>
      </c>
      <c r="E52" s="26">
        <f t="shared" si="2"/>
        <v>1.758999957493893</v>
      </c>
      <c r="F52" s="26">
        <f t="shared" si="3"/>
        <v>33.24100004250611</v>
      </c>
      <c r="G52" s="18">
        <v>0</v>
      </c>
      <c r="H52" s="26">
        <f t="shared" si="4"/>
        <v>672.7121601557118</v>
      </c>
      <c r="I52" s="19">
        <f t="shared" si="5"/>
        <v>142.71216015571153</v>
      </c>
    </row>
    <row r="53" spans="3:9" ht="12.75">
      <c r="C53" s="1">
        <f t="shared" si="0"/>
        <v>43</v>
      </c>
      <c r="D53" s="26">
        <f t="shared" si="1"/>
        <v>35</v>
      </c>
      <c r="E53" s="26">
        <f t="shared" si="2"/>
        <v>1.6761744657213153</v>
      </c>
      <c r="F53" s="26">
        <f t="shared" si="3"/>
        <v>33.32382553427868</v>
      </c>
      <c r="G53" s="18">
        <v>0</v>
      </c>
      <c r="H53" s="26">
        <f t="shared" si="4"/>
        <v>639.3883346214332</v>
      </c>
      <c r="I53" s="19">
        <f t="shared" si="5"/>
        <v>144.38833462143285</v>
      </c>
    </row>
    <row r="54" spans="3:9" ht="12.75">
      <c r="C54" s="1">
        <f t="shared" si="0"/>
        <v>44</v>
      </c>
      <c r="D54" s="26">
        <f t="shared" si="1"/>
        <v>35</v>
      </c>
      <c r="E54" s="26">
        <f t="shared" si="2"/>
        <v>1.5931426004317377</v>
      </c>
      <c r="F54" s="26">
        <f t="shared" si="3"/>
        <v>33.40685739956826</v>
      </c>
      <c r="G54" s="18">
        <v>0</v>
      </c>
      <c r="H54" s="26">
        <f t="shared" si="4"/>
        <v>605.9814772218649</v>
      </c>
      <c r="I54" s="19">
        <f t="shared" si="5"/>
        <v>145.9814772218646</v>
      </c>
    </row>
    <row r="55" spans="3:9" ht="12.75">
      <c r="C55" s="1">
        <f t="shared" si="0"/>
        <v>45</v>
      </c>
      <c r="D55" s="26">
        <f t="shared" si="1"/>
        <v>35</v>
      </c>
      <c r="E55" s="26">
        <f t="shared" si="2"/>
        <v>1.5099038474111468</v>
      </c>
      <c r="F55" s="26">
        <f t="shared" si="3"/>
        <v>33.490096152588855</v>
      </c>
      <c r="G55" s="18">
        <v>0</v>
      </c>
      <c r="H55" s="26">
        <f t="shared" si="4"/>
        <v>572.491381069276</v>
      </c>
      <c r="I55" s="19">
        <f t="shared" si="5"/>
        <v>147.49138106927575</v>
      </c>
    </row>
    <row r="56" spans="3:9" ht="12.75">
      <c r="C56" s="1">
        <f t="shared" si="0"/>
        <v>46</v>
      </c>
      <c r="D56" s="26">
        <f t="shared" si="1"/>
        <v>35</v>
      </c>
      <c r="E56" s="26">
        <f t="shared" si="2"/>
        <v>1.4264576911642795</v>
      </c>
      <c r="F56" s="26">
        <f t="shared" si="3"/>
        <v>33.57354230883572</v>
      </c>
      <c r="G56" s="18">
        <v>0</v>
      </c>
      <c r="H56" s="26">
        <f t="shared" si="4"/>
        <v>538.9178387604403</v>
      </c>
      <c r="I56" s="19">
        <f t="shared" si="5"/>
        <v>148.91783876044002</v>
      </c>
    </row>
    <row r="57" spans="3:9" ht="12.75">
      <c r="C57" s="1">
        <f t="shared" si="0"/>
        <v>47</v>
      </c>
      <c r="D57" s="26">
        <f t="shared" si="1"/>
        <v>35</v>
      </c>
      <c r="E57" s="26">
        <f t="shared" si="2"/>
        <v>1.3428036149114304</v>
      </c>
      <c r="F57" s="26">
        <f t="shared" si="3"/>
        <v>33.65719638508857</v>
      </c>
      <c r="G57" s="18">
        <v>0</v>
      </c>
      <c r="H57" s="26">
        <f t="shared" si="4"/>
        <v>505.2606423753517</v>
      </c>
      <c r="I57" s="19">
        <f t="shared" si="5"/>
        <v>150.26064237535144</v>
      </c>
    </row>
    <row r="58" spans="3:9" ht="12.75">
      <c r="C58" s="1">
        <f t="shared" si="0"/>
        <v>48</v>
      </c>
      <c r="D58" s="26">
        <f t="shared" si="1"/>
        <v>35</v>
      </c>
      <c r="E58" s="26">
        <f t="shared" si="2"/>
        <v>1.2589411005852513</v>
      </c>
      <c r="F58" s="26">
        <f t="shared" si="3"/>
        <v>33.741058899414746</v>
      </c>
      <c r="G58" s="18">
        <v>0</v>
      </c>
      <c r="H58" s="26">
        <f t="shared" si="4"/>
        <v>471.519583475937</v>
      </c>
      <c r="I58" s="19">
        <f t="shared" si="5"/>
        <v>151.51958347593668</v>
      </c>
    </row>
    <row r="59" spans="3:9" ht="12.75">
      <c r="C59" s="1">
        <f t="shared" si="0"/>
        <v>49</v>
      </c>
      <c r="D59" s="26">
        <f t="shared" si="1"/>
        <v>35</v>
      </c>
      <c r="E59" s="26">
        <f t="shared" si="2"/>
        <v>1.174869628827543</v>
      </c>
      <c r="F59" s="26">
        <f t="shared" si="3"/>
        <v>33.825130371172456</v>
      </c>
      <c r="G59" s="18">
        <v>0</v>
      </c>
      <c r="H59" s="26">
        <f t="shared" si="4"/>
        <v>437.69445310476453</v>
      </c>
      <c r="I59" s="19">
        <f t="shared" si="5"/>
        <v>152.69445310476422</v>
      </c>
    </row>
    <row r="60" spans="3:9" ht="12.75">
      <c r="C60" s="1">
        <f t="shared" si="0"/>
        <v>50</v>
      </c>
      <c r="D60" s="26">
        <f t="shared" si="1"/>
        <v>35</v>
      </c>
      <c r="E60" s="26">
        <f t="shared" si="2"/>
        <v>1.0905886789860384</v>
      </c>
      <c r="F60" s="26">
        <f t="shared" si="3"/>
        <v>33.90941132101396</v>
      </c>
      <c r="G60" s="18">
        <v>0</v>
      </c>
      <c r="H60" s="26">
        <f t="shared" si="4"/>
        <v>403.78504178375056</v>
      </c>
      <c r="I60" s="19">
        <f t="shared" si="5"/>
        <v>153.78504178375027</v>
      </c>
    </row>
    <row r="61" spans="3:9" ht="12.75">
      <c r="C61" s="1">
        <f t="shared" si="0"/>
        <v>51</v>
      </c>
      <c r="D61" s="26">
        <f t="shared" si="1"/>
        <v>35</v>
      </c>
      <c r="E61" s="26">
        <f t="shared" si="2"/>
        <v>1.0060977291111786</v>
      </c>
      <c r="F61" s="26">
        <f t="shared" si="3"/>
        <v>33.993902270888825</v>
      </c>
      <c r="G61" s="18">
        <v>0</v>
      </c>
      <c r="H61" s="26">
        <f t="shared" si="4"/>
        <v>369.7911395128617</v>
      </c>
      <c r="I61" s="19">
        <f t="shared" si="5"/>
        <v>154.79113951286146</v>
      </c>
    </row>
    <row r="62" spans="3:9" ht="12.75">
      <c r="C62" s="1">
        <f t="shared" si="0"/>
        <v>52</v>
      </c>
      <c r="D62" s="26">
        <f t="shared" si="1"/>
        <v>35</v>
      </c>
      <c r="E62" s="26">
        <f t="shared" si="2"/>
        <v>0.9213962559528804</v>
      </c>
      <c r="F62" s="26">
        <f t="shared" si="3"/>
        <v>34.07860374404712</v>
      </c>
      <c r="G62" s="18">
        <v>0</v>
      </c>
      <c r="H62" s="26">
        <f t="shared" si="4"/>
        <v>335.7125357688146</v>
      </c>
      <c r="I62" s="19">
        <f t="shared" si="5"/>
        <v>155.71253576881435</v>
      </c>
    </row>
    <row r="63" spans="3:9" ht="12.75">
      <c r="C63" s="1">
        <f t="shared" si="0"/>
        <v>53</v>
      </c>
      <c r="D63" s="26">
        <f t="shared" si="1"/>
        <v>35</v>
      </c>
      <c r="E63" s="26">
        <f t="shared" si="2"/>
        <v>0.8364837349572963</v>
      </c>
      <c r="F63" s="26">
        <f t="shared" si="3"/>
        <v>34.1635162650427</v>
      </c>
      <c r="G63" s="18">
        <v>0</v>
      </c>
      <c r="H63" s="26">
        <f t="shared" si="4"/>
        <v>301.5490195037719</v>
      </c>
      <c r="I63" s="19">
        <f t="shared" si="5"/>
        <v>156.54901950377163</v>
      </c>
    </row>
    <row r="64" spans="3:9" ht="12.75">
      <c r="C64" s="1">
        <f t="shared" si="0"/>
        <v>54</v>
      </c>
      <c r="D64" s="26">
        <f t="shared" si="1"/>
        <v>35</v>
      </c>
      <c r="E64" s="26">
        <f t="shared" si="2"/>
        <v>0.7513596402635649</v>
      </c>
      <c r="F64" s="26">
        <f t="shared" si="3"/>
        <v>34.248640359736434</v>
      </c>
      <c r="G64" s="18">
        <v>0</v>
      </c>
      <c r="H64" s="26">
        <f t="shared" si="4"/>
        <v>267.30037914403545</v>
      </c>
      <c r="I64" s="19">
        <f t="shared" si="5"/>
        <v>157.3003791440352</v>
      </c>
    </row>
    <row r="65" spans="3:9" ht="12.75">
      <c r="C65" s="1">
        <f t="shared" si="0"/>
        <v>55</v>
      </c>
      <c r="D65" s="26">
        <f t="shared" si="1"/>
        <v>35</v>
      </c>
      <c r="E65" s="26">
        <f t="shared" si="2"/>
        <v>0.666023444700555</v>
      </c>
      <c r="F65" s="26">
        <f t="shared" si="3"/>
        <v>34.333976555299444</v>
      </c>
      <c r="G65" s="18">
        <v>0</v>
      </c>
      <c r="H65" s="26">
        <f t="shared" si="4"/>
        <v>232.966402588736</v>
      </c>
      <c r="I65" s="19">
        <f t="shared" si="5"/>
        <v>157.96640258873575</v>
      </c>
    </row>
    <row r="66" spans="3:9" ht="12.75">
      <c r="C66" s="1">
        <f t="shared" si="0"/>
        <v>56</v>
      </c>
      <c r="D66" s="26">
        <f t="shared" si="1"/>
        <v>35</v>
      </c>
      <c r="E66" s="26">
        <f t="shared" si="2"/>
        <v>0.5804746197836006</v>
      </c>
      <c r="F66" s="26">
        <f t="shared" si="3"/>
        <v>34.4195253802164</v>
      </c>
      <c r="G66" s="18">
        <v>0</v>
      </c>
      <c r="H66" s="26">
        <f t="shared" si="4"/>
        <v>198.54687720851962</v>
      </c>
      <c r="I66" s="19">
        <f t="shared" si="5"/>
        <v>158.54687720851933</v>
      </c>
    </row>
    <row r="67" spans="3:9" ht="12.75">
      <c r="C67" s="1">
        <f t="shared" si="0"/>
        <v>57</v>
      </c>
      <c r="D67" s="26">
        <f t="shared" si="1"/>
        <v>35</v>
      </c>
      <c r="E67" s="26">
        <f t="shared" si="2"/>
        <v>0.4947126357112281</v>
      </c>
      <c r="F67" s="26">
        <f t="shared" si="3"/>
        <v>34.50528736428877</v>
      </c>
      <c r="G67" s="18">
        <v>0</v>
      </c>
      <c r="H67" s="26">
        <f t="shared" si="4"/>
        <v>164.04158984423086</v>
      </c>
      <c r="I67" s="19">
        <f t="shared" si="5"/>
        <v>159.04158984423057</v>
      </c>
    </row>
    <row r="68" spans="3:9" ht="12.75">
      <c r="C68" s="1">
        <f t="shared" si="0"/>
        <v>58</v>
      </c>
      <c r="D68" s="26">
        <f t="shared" si="1"/>
        <v>35</v>
      </c>
      <c r="E68" s="26">
        <f t="shared" si="2"/>
        <v>0.4087369613618752</v>
      </c>
      <c r="F68" s="26">
        <f t="shared" si="3"/>
        <v>34.591263038638125</v>
      </c>
      <c r="G68" s="18">
        <v>0</v>
      </c>
      <c r="H68" s="26">
        <f t="shared" si="4"/>
        <v>129.45032680559274</v>
      </c>
      <c r="I68" s="19">
        <f t="shared" si="5"/>
        <v>159.45032680559245</v>
      </c>
    </row>
    <row r="69" spans="3:9" ht="12.75">
      <c r="C69" s="1">
        <f t="shared" si="0"/>
        <v>59</v>
      </c>
      <c r="D69" s="26">
        <f t="shared" si="1"/>
        <v>35</v>
      </c>
      <c r="E69" s="26">
        <f t="shared" si="2"/>
        <v>0.3225470642906019</v>
      </c>
      <c r="F69" s="26">
        <f t="shared" si="3"/>
        <v>34.6774529357094</v>
      </c>
      <c r="G69" s="18">
        <v>0</v>
      </c>
      <c r="H69" s="26">
        <f t="shared" si="4"/>
        <v>94.77287386988334</v>
      </c>
      <c r="I69" s="19">
        <f t="shared" si="5"/>
        <v>159.77287386988306</v>
      </c>
    </row>
    <row r="70" spans="3:9" ht="12.75">
      <c r="C70" s="1">
        <f t="shared" si="0"/>
        <v>60</v>
      </c>
      <c r="D70" s="26">
        <f t="shared" si="1"/>
        <v>35</v>
      </c>
      <c r="E70" s="26">
        <f t="shared" si="2"/>
        <v>0.23614241072579267</v>
      </c>
      <c r="F70" s="26">
        <f t="shared" si="3"/>
        <v>34.76385758927421</v>
      </c>
      <c r="G70" s="18">
        <v>0</v>
      </c>
      <c r="H70" s="26">
        <f t="shared" si="4"/>
        <v>60.00901628060913</v>
      </c>
      <c r="I70" s="19">
        <f t="shared" si="5"/>
        <v>160.00901628060885</v>
      </c>
    </row>
    <row r="71" spans="3:9" ht="12.75">
      <c r="C71" s="1">
        <f t="shared" si="0"/>
        <v>61</v>
      </c>
      <c r="D71" s="26">
        <f t="shared" si="1"/>
        <v>35</v>
      </c>
      <c r="E71" s="26">
        <f t="shared" si="2"/>
        <v>0.14952246556585108</v>
      </c>
      <c r="F71" s="26">
        <f t="shared" si="3"/>
        <v>34.85047753443415</v>
      </c>
      <c r="G71" s="18">
        <v>0</v>
      </c>
      <c r="H71" s="26">
        <f t="shared" si="4"/>
        <v>25.158538746174983</v>
      </c>
      <c r="I71" s="19">
        <f t="shared" si="5"/>
        <v>160.15853874617468</v>
      </c>
    </row>
    <row r="72" spans="3:9" ht="12.75">
      <c r="C72" s="1">
        <f t="shared" si="0"/>
        <v>62</v>
      </c>
      <c r="D72" s="26">
        <f t="shared" si="1"/>
        <v>25.158538746174983</v>
      </c>
      <c r="E72" s="26">
        <f t="shared" si="2"/>
        <v>0.062686692375886</v>
      </c>
      <c r="F72" s="26">
        <f t="shared" si="3"/>
        <v>25.095852053799096</v>
      </c>
      <c r="G72" s="18">
        <v>0</v>
      </c>
      <c r="H72" s="26">
        <f t="shared" si="4"/>
        <v>0</v>
      </c>
      <c r="I72" s="19">
        <f t="shared" si="5"/>
        <v>160.22122543855056</v>
      </c>
    </row>
    <row r="73" spans="3:9" ht="12.75">
      <c r="C73" s="1">
        <f t="shared" si="0"/>
      </c>
      <c r="D73" s="26">
        <f t="shared" si="1"/>
      </c>
      <c r="E73" s="26">
        <f t="shared" si="2"/>
      </c>
      <c r="F73" s="26">
        <f t="shared" si="3"/>
      </c>
      <c r="G73" s="18">
        <v>0</v>
      </c>
      <c r="H73" s="26">
        <f t="shared" si="4"/>
      </c>
      <c r="I73" s="19">
        <f t="shared" si="5"/>
      </c>
    </row>
    <row r="74" spans="3:9" ht="12.75">
      <c r="C74" s="1">
        <f t="shared" si="0"/>
      </c>
      <c r="D74" s="26">
        <f t="shared" si="1"/>
      </c>
      <c r="E74" s="26">
        <f t="shared" si="2"/>
      </c>
      <c r="F74" s="26">
        <f t="shared" si="3"/>
      </c>
      <c r="G74" s="18">
        <v>0</v>
      </c>
      <c r="H74" s="26">
        <f t="shared" si="4"/>
      </c>
      <c r="I74" s="19">
        <f t="shared" si="5"/>
      </c>
    </row>
    <row r="75" spans="3:9" ht="12.75">
      <c r="C75" s="1">
        <f aca="true" t="shared" si="6" ref="C75:C138">IF(AND(H74&lt;&gt;"",H74&gt;0),C74+1,REPT(,1))</f>
      </c>
      <c r="D75" s="26">
        <f aca="true" t="shared" si="7" ref="D75:D138">IF(AND(H74&lt;&gt;"",H74&gt;0),IF($D$5&lt;=H74,$D$5,H74),REPT(,1))</f>
      </c>
      <c r="E75" s="26">
        <f aca="true" t="shared" si="8" ref="E75:E138">IF(AND(H74&lt;&gt;"",H74&gt;0),$D$6/12*H74,REPT(,1))</f>
      </c>
      <c r="F75" s="26">
        <f aca="true" t="shared" si="9" ref="F75:F138">IF(AND(H74&lt;&gt;"",H74&gt;0),D75-E75,REPT(,1))</f>
      </c>
      <c r="G75" s="18">
        <v>0</v>
      </c>
      <c r="H75" s="26">
        <f aca="true" t="shared" si="10" ref="H75:H138">IF(AND(H74&lt;&gt;"",H74&gt;0),IF(D75-H74&lt;0,H74-F75-G75,D75-H74),REPT(,1))</f>
      </c>
      <c r="I75" s="19">
        <f t="shared" si="5"/>
      </c>
    </row>
    <row r="76" spans="3:9" ht="12.75">
      <c r="C76" s="1">
        <f t="shared" si="6"/>
      </c>
      <c r="D76" s="26">
        <f t="shared" si="7"/>
      </c>
      <c r="E76" s="26">
        <f t="shared" si="8"/>
      </c>
      <c r="F76" s="26">
        <f t="shared" si="9"/>
      </c>
      <c r="G76" s="18">
        <v>0</v>
      </c>
      <c r="H76" s="26">
        <f t="shared" si="10"/>
      </c>
      <c r="I76" s="19">
        <f t="shared" si="5"/>
      </c>
    </row>
    <row r="77" spans="3:9" ht="12.75">
      <c r="C77" s="1">
        <f t="shared" si="6"/>
      </c>
      <c r="D77" s="26">
        <f t="shared" si="7"/>
      </c>
      <c r="E77" s="26">
        <f t="shared" si="8"/>
      </c>
      <c r="F77" s="26">
        <f t="shared" si="9"/>
      </c>
      <c r="G77" s="18">
        <v>0</v>
      </c>
      <c r="H77" s="26">
        <f t="shared" si="10"/>
      </c>
      <c r="I77" s="19">
        <f aca="true" t="shared" si="11" ref="I77:I140">IF(ISERROR(E77+I76),"",E77+I76)</f>
      </c>
    </row>
    <row r="78" spans="3:9" ht="12.75">
      <c r="C78" s="1">
        <f t="shared" si="6"/>
      </c>
      <c r="D78" s="26">
        <f t="shared" si="7"/>
      </c>
      <c r="E78" s="26">
        <f t="shared" si="8"/>
      </c>
      <c r="F78" s="26">
        <f t="shared" si="9"/>
      </c>
      <c r="G78" s="18">
        <v>0</v>
      </c>
      <c r="H78" s="26">
        <f t="shared" si="10"/>
      </c>
      <c r="I78" s="19">
        <f t="shared" si="11"/>
      </c>
    </row>
    <row r="79" spans="3:9" ht="12.75">
      <c r="C79" s="1">
        <f t="shared" si="6"/>
      </c>
      <c r="D79" s="26">
        <f t="shared" si="7"/>
      </c>
      <c r="E79" s="26">
        <f t="shared" si="8"/>
      </c>
      <c r="F79" s="26">
        <f t="shared" si="9"/>
      </c>
      <c r="G79" s="18">
        <v>0</v>
      </c>
      <c r="H79" s="26">
        <f t="shared" si="10"/>
      </c>
      <c r="I79" s="19">
        <f t="shared" si="11"/>
      </c>
    </row>
    <row r="80" spans="3:9" ht="12.75">
      <c r="C80" s="1">
        <f t="shared" si="6"/>
      </c>
      <c r="D80" s="26">
        <f t="shared" si="7"/>
      </c>
      <c r="E80" s="26">
        <f t="shared" si="8"/>
      </c>
      <c r="F80" s="26">
        <f t="shared" si="9"/>
      </c>
      <c r="G80" s="18">
        <v>0</v>
      </c>
      <c r="H80" s="26">
        <f t="shared" si="10"/>
      </c>
      <c r="I80" s="19">
        <f t="shared" si="11"/>
      </c>
    </row>
    <row r="81" spans="3:9" ht="12.75">
      <c r="C81" s="1">
        <f t="shared" si="6"/>
      </c>
      <c r="D81" s="26">
        <f t="shared" si="7"/>
      </c>
      <c r="E81" s="26">
        <f t="shared" si="8"/>
      </c>
      <c r="F81" s="26">
        <f t="shared" si="9"/>
      </c>
      <c r="G81" s="18">
        <v>0</v>
      </c>
      <c r="H81" s="26">
        <f t="shared" si="10"/>
      </c>
      <c r="I81" s="19">
        <f t="shared" si="11"/>
      </c>
    </row>
    <row r="82" spans="3:9" ht="12.75">
      <c r="C82" s="1">
        <f t="shared" si="6"/>
      </c>
      <c r="D82" s="26">
        <f t="shared" si="7"/>
      </c>
      <c r="E82" s="26">
        <f t="shared" si="8"/>
      </c>
      <c r="F82" s="26">
        <f t="shared" si="9"/>
      </c>
      <c r="G82" s="18">
        <v>0</v>
      </c>
      <c r="H82" s="26">
        <f t="shared" si="10"/>
      </c>
      <c r="I82" s="19">
        <f t="shared" si="11"/>
      </c>
    </row>
    <row r="83" spans="3:9" ht="12.75">
      <c r="C83" s="1">
        <f t="shared" si="6"/>
      </c>
      <c r="D83" s="26">
        <f t="shared" si="7"/>
      </c>
      <c r="E83" s="26">
        <f t="shared" si="8"/>
      </c>
      <c r="F83" s="26">
        <f t="shared" si="9"/>
      </c>
      <c r="G83" s="18">
        <v>0</v>
      </c>
      <c r="H83" s="26">
        <f t="shared" si="10"/>
      </c>
      <c r="I83" s="19">
        <f t="shared" si="11"/>
      </c>
    </row>
    <row r="84" spans="3:9" ht="12.75">
      <c r="C84" s="1">
        <f t="shared" si="6"/>
      </c>
      <c r="D84" s="26">
        <f t="shared" si="7"/>
      </c>
      <c r="E84" s="26">
        <f t="shared" si="8"/>
      </c>
      <c r="F84" s="26">
        <f t="shared" si="9"/>
      </c>
      <c r="G84" s="18">
        <v>0</v>
      </c>
      <c r="H84" s="26">
        <f t="shared" si="10"/>
      </c>
      <c r="I84" s="19">
        <f t="shared" si="11"/>
      </c>
    </row>
    <row r="85" spans="3:9" ht="12.75">
      <c r="C85" s="1">
        <f t="shared" si="6"/>
      </c>
      <c r="D85" s="26">
        <f t="shared" si="7"/>
      </c>
      <c r="E85" s="26">
        <f t="shared" si="8"/>
      </c>
      <c r="F85" s="26">
        <f t="shared" si="9"/>
      </c>
      <c r="G85" s="18">
        <v>0</v>
      </c>
      <c r="H85" s="26">
        <f t="shared" si="10"/>
      </c>
      <c r="I85" s="19">
        <f t="shared" si="11"/>
      </c>
    </row>
    <row r="86" spans="3:9" ht="12.75">
      <c r="C86" s="1">
        <f t="shared" si="6"/>
      </c>
      <c r="D86" s="26">
        <f t="shared" si="7"/>
      </c>
      <c r="E86" s="26">
        <f t="shared" si="8"/>
      </c>
      <c r="F86" s="26">
        <f t="shared" si="9"/>
      </c>
      <c r="G86" s="18">
        <v>0</v>
      </c>
      <c r="H86" s="26">
        <f t="shared" si="10"/>
      </c>
      <c r="I86" s="19">
        <f t="shared" si="11"/>
      </c>
    </row>
    <row r="87" spans="3:9" ht="12.75">
      <c r="C87" s="1">
        <f t="shared" si="6"/>
      </c>
      <c r="D87" s="26">
        <f t="shared" si="7"/>
      </c>
      <c r="E87" s="26">
        <f t="shared" si="8"/>
      </c>
      <c r="F87" s="26">
        <f t="shared" si="9"/>
      </c>
      <c r="G87" s="18">
        <v>0</v>
      </c>
      <c r="H87" s="26">
        <f t="shared" si="10"/>
      </c>
      <c r="I87" s="19">
        <f t="shared" si="11"/>
      </c>
    </row>
    <row r="88" spans="3:9" ht="12.75">
      <c r="C88" s="1">
        <f t="shared" si="6"/>
      </c>
      <c r="D88" s="26">
        <f t="shared" si="7"/>
      </c>
      <c r="E88" s="26">
        <f t="shared" si="8"/>
      </c>
      <c r="F88" s="26">
        <f t="shared" si="9"/>
      </c>
      <c r="G88" s="18">
        <v>0</v>
      </c>
      <c r="H88" s="26">
        <f t="shared" si="10"/>
      </c>
      <c r="I88" s="19">
        <f t="shared" si="11"/>
      </c>
    </row>
    <row r="89" spans="3:9" ht="12.75">
      <c r="C89" s="1">
        <f t="shared" si="6"/>
      </c>
      <c r="D89" s="26">
        <f t="shared" si="7"/>
      </c>
      <c r="E89" s="26">
        <f t="shared" si="8"/>
      </c>
      <c r="F89" s="26">
        <f t="shared" si="9"/>
      </c>
      <c r="G89" s="18">
        <v>0</v>
      </c>
      <c r="H89" s="26">
        <f t="shared" si="10"/>
      </c>
      <c r="I89" s="19">
        <f t="shared" si="11"/>
      </c>
    </row>
    <row r="90" spans="3:9" ht="12.75">
      <c r="C90" s="1">
        <f t="shared" si="6"/>
      </c>
      <c r="D90" s="26">
        <f t="shared" si="7"/>
      </c>
      <c r="E90" s="26">
        <f t="shared" si="8"/>
      </c>
      <c r="F90" s="26">
        <f t="shared" si="9"/>
      </c>
      <c r="G90" s="18">
        <v>0</v>
      </c>
      <c r="H90" s="26">
        <f t="shared" si="10"/>
      </c>
      <c r="I90" s="19">
        <f t="shared" si="11"/>
      </c>
    </row>
    <row r="91" spans="3:9" ht="12.75">
      <c r="C91" s="1">
        <f t="shared" si="6"/>
      </c>
      <c r="D91" s="26">
        <f t="shared" si="7"/>
      </c>
      <c r="E91" s="26">
        <f t="shared" si="8"/>
      </c>
      <c r="F91" s="26">
        <f t="shared" si="9"/>
      </c>
      <c r="G91" s="18">
        <v>0</v>
      </c>
      <c r="H91" s="26">
        <f t="shared" si="10"/>
      </c>
      <c r="I91" s="19">
        <f t="shared" si="11"/>
      </c>
    </row>
    <row r="92" spans="3:9" ht="12.75">
      <c r="C92" s="1">
        <f t="shared" si="6"/>
      </c>
      <c r="D92" s="26">
        <f t="shared" si="7"/>
      </c>
      <c r="E92" s="26">
        <f t="shared" si="8"/>
      </c>
      <c r="F92" s="26">
        <f t="shared" si="9"/>
      </c>
      <c r="G92" s="18">
        <v>0</v>
      </c>
      <c r="H92" s="26">
        <f t="shared" si="10"/>
      </c>
      <c r="I92" s="19">
        <f t="shared" si="11"/>
      </c>
    </row>
    <row r="93" spans="3:9" ht="12.75">
      <c r="C93" s="1">
        <f t="shared" si="6"/>
      </c>
      <c r="D93" s="26">
        <f t="shared" si="7"/>
      </c>
      <c r="E93" s="26">
        <f t="shared" si="8"/>
      </c>
      <c r="F93" s="26">
        <f t="shared" si="9"/>
      </c>
      <c r="G93" s="18">
        <v>0</v>
      </c>
      <c r="H93" s="26">
        <f t="shared" si="10"/>
      </c>
      <c r="I93" s="19">
        <f t="shared" si="11"/>
      </c>
    </row>
    <row r="94" spans="3:9" ht="12.75">
      <c r="C94" s="1">
        <f t="shared" si="6"/>
      </c>
      <c r="D94" s="26">
        <f t="shared" si="7"/>
      </c>
      <c r="E94" s="26">
        <f t="shared" si="8"/>
      </c>
      <c r="F94" s="26">
        <f t="shared" si="9"/>
      </c>
      <c r="G94" s="18">
        <v>0</v>
      </c>
      <c r="H94" s="26">
        <f t="shared" si="10"/>
      </c>
      <c r="I94" s="19">
        <f t="shared" si="11"/>
      </c>
    </row>
    <row r="95" spans="3:9" ht="12.75">
      <c r="C95" s="1">
        <f t="shared" si="6"/>
      </c>
      <c r="D95" s="26">
        <f t="shared" si="7"/>
      </c>
      <c r="E95" s="26">
        <f t="shared" si="8"/>
      </c>
      <c r="F95" s="26">
        <f t="shared" si="9"/>
      </c>
      <c r="G95" s="18">
        <v>0</v>
      </c>
      <c r="H95" s="26">
        <f t="shared" si="10"/>
      </c>
      <c r="I95" s="19">
        <f t="shared" si="11"/>
      </c>
    </row>
    <row r="96" spans="3:9" ht="12.75">
      <c r="C96" s="1">
        <f t="shared" si="6"/>
      </c>
      <c r="D96" s="26">
        <f t="shared" si="7"/>
      </c>
      <c r="E96" s="26">
        <f t="shared" si="8"/>
      </c>
      <c r="F96" s="26">
        <f t="shared" si="9"/>
      </c>
      <c r="G96" s="18">
        <v>0</v>
      </c>
      <c r="H96" s="26">
        <f t="shared" si="10"/>
      </c>
      <c r="I96" s="19">
        <f t="shared" si="11"/>
      </c>
    </row>
    <row r="97" spans="3:9" ht="12.75">
      <c r="C97" s="1">
        <f t="shared" si="6"/>
      </c>
      <c r="D97" s="26">
        <f t="shared" si="7"/>
      </c>
      <c r="E97" s="26">
        <f t="shared" si="8"/>
      </c>
      <c r="F97" s="26">
        <f t="shared" si="9"/>
      </c>
      <c r="G97" s="18">
        <v>0</v>
      </c>
      <c r="H97" s="26">
        <f t="shared" si="10"/>
      </c>
      <c r="I97" s="19">
        <f t="shared" si="11"/>
      </c>
    </row>
    <row r="98" spans="3:9" ht="12.75">
      <c r="C98" s="1">
        <f t="shared" si="6"/>
      </c>
      <c r="D98" s="26">
        <f t="shared" si="7"/>
      </c>
      <c r="E98" s="26">
        <f t="shared" si="8"/>
      </c>
      <c r="F98" s="26">
        <f t="shared" si="9"/>
      </c>
      <c r="G98" s="18">
        <v>0</v>
      </c>
      <c r="H98" s="26">
        <f t="shared" si="10"/>
      </c>
      <c r="I98" s="19">
        <f t="shared" si="11"/>
      </c>
    </row>
    <row r="99" spans="3:9" ht="12.75">
      <c r="C99" s="1">
        <f t="shared" si="6"/>
      </c>
      <c r="D99" s="26">
        <f t="shared" si="7"/>
      </c>
      <c r="E99" s="26">
        <f t="shared" si="8"/>
      </c>
      <c r="F99" s="26">
        <f t="shared" si="9"/>
      </c>
      <c r="G99" s="18">
        <v>0</v>
      </c>
      <c r="H99" s="26">
        <f t="shared" si="10"/>
      </c>
      <c r="I99" s="19">
        <f t="shared" si="11"/>
      </c>
    </row>
    <row r="100" spans="3:9" ht="12.75">
      <c r="C100" s="1">
        <f t="shared" si="6"/>
      </c>
      <c r="D100" s="26">
        <f t="shared" si="7"/>
      </c>
      <c r="E100" s="26">
        <f t="shared" si="8"/>
      </c>
      <c r="F100" s="26">
        <f t="shared" si="9"/>
      </c>
      <c r="G100" s="18">
        <v>0</v>
      </c>
      <c r="H100" s="26">
        <f t="shared" si="10"/>
      </c>
      <c r="I100" s="19">
        <f t="shared" si="11"/>
      </c>
    </row>
    <row r="101" spans="3:9" ht="12.75">
      <c r="C101" s="1">
        <f t="shared" si="6"/>
      </c>
      <c r="D101" s="26">
        <f t="shared" si="7"/>
      </c>
      <c r="E101" s="26">
        <f t="shared" si="8"/>
      </c>
      <c r="F101" s="26">
        <f t="shared" si="9"/>
      </c>
      <c r="G101" s="18">
        <v>0</v>
      </c>
      <c r="H101" s="26">
        <f t="shared" si="10"/>
      </c>
      <c r="I101" s="19">
        <f t="shared" si="11"/>
      </c>
    </row>
    <row r="102" spans="3:9" ht="12.75">
      <c r="C102" s="1">
        <f t="shared" si="6"/>
      </c>
      <c r="D102" s="26">
        <f t="shared" si="7"/>
      </c>
      <c r="E102" s="26">
        <f t="shared" si="8"/>
      </c>
      <c r="F102" s="26">
        <f t="shared" si="9"/>
      </c>
      <c r="G102" s="18">
        <v>0</v>
      </c>
      <c r="H102" s="26">
        <f t="shared" si="10"/>
      </c>
      <c r="I102" s="19">
        <f t="shared" si="11"/>
      </c>
    </row>
    <row r="103" spans="3:9" ht="12.75">
      <c r="C103" s="1">
        <f t="shared" si="6"/>
      </c>
      <c r="D103" s="26">
        <f t="shared" si="7"/>
      </c>
      <c r="E103" s="26">
        <f t="shared" si="8"/>
      </c>
      <c r="F103" s="26">
        <f t="shared" si="9"/>
      </c>
      <c r="G103" s="18">
        <v>0</v>
      </c>
      <c r="H103" s="26">
        <f t="shared" si="10"/>
      </c>
      <c r="I103" s="19">
        <f t="shared" si="11"/>
      </c>
    </row>
    <row r="104" spans="3:9" ht="12.75">
      <c r="C104" s="1">
        <f t="shared" si="6"/>
      </c>
      <c r="D104" s="26">
        <f t="shared" si="7"/>
      </c>
      <c r="E104" s="26">
        <f t="shared" si="8"/>
      </c>
      <c r="F104" s="26">
        <f t="shared" si="9"/>
      </c>
      <c r="G104" s="18">
        <v>0</v>
      </c>
      <c r="H104" s="26">
        <f t="shared" si="10"/>
      </c>
      <c r="I104" s="19">
        <f t="shared" si="11"/>
      </c>
    </row>
    <row r="105" spans="3:9" ht="12.75">
      <c r="C105" s="1">
        <f t="shared" si="6"/>
      </c>
      <c r="D105" s="26">
        <f t="shared" si="7"/>
      </c>
      <c r="E105" s="26">
        <f t="shared" si="8"/>
      </c>
      <c r="F105" s="26">
        <f t="shared" si="9"/>
      </c>
      <c r="G105" s="18">
        <v>0</v>
      </c>
      <c r="H105" s="26">
        <f t="shared" si="10"/>
      </c>
      <c r="I105" s="19">
        <f t="shared" si="11"/>
      </c>
    </row>
    <row r="106" spans="3:9" ht="12.75">
      <c r="C106" s="1">
        <f t="shared" si="6"/>
      </c>
      <c r="D106" s="26">
        <f t="shared" si="7"/>
      </c>
      <c r="E106" s="26">
        <f t="shared" si="8"/>
      </c>
      <c r="F106" s="26">
        <f t="shared" si="9"/>
      </c>
      <c r="G106" s="18">
        <v>0</v>
      </c>
      <c r="H106" s="26">
        <f t="shared" si="10"/>
      </c>
      <c r="I106" s="19">
        <f t="shared" si="11"/>
      </c>
    </row>
    <row r="107" spans="3:9" ht="12.75">
      <c r="C107" s="1">
        <f t="shared" si="6"/>
      </c>
      <c r="D107" s="26">
        <f t="shared" si="7"/>
      </c>
      <c r="E107" s="26">
        <f t="shared" si="8"/>
      </c>
      <c r="F107" s="26">
        <f t="shared" si="9"/>
      </c>
      <c r="G107" s="18">
        <v>0</v>
      </c>
      <c r="H107" s="26">
        <f t="shared" si="10"/>
      </c>
      <c r="I107" s="19">
        <f t="shared" si="11"/>
      </c>
    </row>
    <row r="108" spans="3:9" ht="12.75">
      <c r="C108" s="1">
        <f t="shared" si="6"/>
      </c>
      <c r="D108" s="26">
        <f t="shared" si="7"/>
      </c>
      <c r="E108" s="26">
        <f t="shared" si="8"/>
      </c>
      <c r="F108" s="26">
        <f t="shared" si="9"/>
      </c>
      <c r="G108" s="18">
        <v>0</v>
      </c>
      <c r="H108" s="26">
        <f t="shared" si="10"/>
      </c>
      <c r="I108" s="19">
        <f t="shared" si="11"/>
      </c>
    </row>
    <row r="109" spans="3:9" ht="12.75">
      <c r="C109" s="1">
        <f t="shared" si="6"/>
      </c>
      <c r="D109" s="26">
        <f t="shared" si="7"/>
      </c>
      <c r="E109" s="26">
        <f t="shared" si="8"/>
      </c>
      <c r="F109" s="26">
        <f t="shared" si="9"/>
      </c>
      <c r="G109" s="18">
        <v>0</v>
      </c>
      <c r="H109" s="26">
        <f t="shared" si="10"/>
      </c>
      <c r="I109" s="19">
        <f t="shared" si="11"/>
      </c>
    </row>
    <row r="110" spans="3:9" ht="12.75">
      <c r="C110" s="1">
        <f t="shared" si="6"/>
      </c>
      <c r="D110" s="26">
        <f t="shared" si="7"/>
      </c>
      <c r="E110" s="26">
        <f t="shared" si="8"/>
      </c>
      <c r="F110" s="26">
        <f t="shared" si="9"/>
      </c>
      <c r="G110" s="18">
        <v>0</v>
      </c>
      <c r="H110" s="26">
        <f t="shared" si="10"/>
      </c>
      <c r="I110" s="19">
        <f t="shared" si="11"/>
      </c>
    </row>
    <row r="111" spans="3:9" ht="12.75">
      <c r="C111" s="1">
        <f t="shared" si="6"/>
      </c>
      <c r="D111" s="26">
        <f t="shared" si="7"/>
      </c>
      <c r="E111" s="26">
        <f t="shared" si="8"/>
      </c>
      <c r="F111" s="26">
        <f t="shared" si="9"/>
      </c>
      <c r="G111" s="18">
        <v>0</v>
      </c>
      <c r="H111" s="26">
        <f t="shared" si="10"/>
      </c>
      <c r="I111" s="19">
        <f t="shared" si="11"/>
      </c>
    </row>
    <row r="112" spans="3:9" ht="12.75">
      <c r="C112" s="1">
        <f t="shared" si="6"/>
      </c>
      <c r="D112" s="26">
        <f t="shared" si="7"/>
      </c>
      <c r="E112" s="26">
        <f t="shared" si="8"/>
      </c>
      <c r="F112" s="26">
        <f t="shared" si="9"/>
      </c>
      <c r="G112" s="18">
        <v>0</v>
      </c>
      <c r="H112" s="26">
        <f t="shared" si="10"/>
      </c>
      <c r="I112" s="19">
        <f t="shared" si="11"/>
      </c>
    </row>
    <row r="113" spans="3:9" ht="12.75">
      <c r="C113" s="1">
        <f t="shared" si="6"/>
      </c>
      <c r="D113" s="26">
        <f t="shared" si="7"/>
      </c>
      <c r="E113" s="26">
        <f t="shared" si="8"/>
      </c>
      <c r="F113" s="26">
        <f t="shared" si="9"/>
      </c>
      <c r="G113" s="18">
        <v>0</v>
      </c>
      <c r="H113" s="26">
        <f t="shared" si="10"/>
      </c>
      <c r="I113" s="19">
        <f t="shared" si="11"/>
      </c>
    </row>
    <row r="114" spans="3:9" ht="12.75">
      <c r="C114" s="1">
        <f t="shared" si="6"/>
      </c>
      <c r="D114" s="26">
        <f t="shared" si="7"/>
      </c>
      <c r="E114" s="26">
        <f t="shared" si="8"/>
      </c>
      <c r="F114" s="26">
        <f t="shared" si="9"/>
      </c>
      <c r="G114" s="18">
        <v>0</v>
      </c>
      <c r="H114" s="26">
        <f t="shared" si="10"/>
      </c>
      <c r="I114" s="19">
        <f t="shared" si="11"/>
      </c>
    </row>
    <row r="115" spans="3:9" ht="12.75">
      <c r="C115" s="1">
        <f t="shared" si="6"/>
      </c>
      <c r="D115" s="26">
        <f t="shared" si="7"/>
      </c>
      <c r="E115" s="26">
        <f t="shared" si="8"/>
      </c>
      <c r="F115" s="26">
        <f t="shared" si="9"/>
      </c>
      <c r="G115" s="18">
        <v>0</v>
      </c>
      <c r="H115" s="26">
        <f t="shared" si="10"/>
      </c>
      <c r="I115" s="19">
        <f t="shared" si="11"/>
      </c>
    </row>
    <row r="116" spans="3:9" ht="12.75">
      <c r="C116" s="1">
        <f t="shared" si="6"/>
      </c>
      <c r="D116" s="26">
        <f t="shared" si="7"/>
      </c>
      <c r="E116" s="26">
        <f t="shared" si="8"/>
      </c>
      <c r="F116" s="26">
        <f t="shared" si="9"/>
      </c>
      <c r="G116" s="18">
        <v>0</v>
      </c>
      <c r="H116" s="26">
        <f t="shared" si="10"/>
      </c>
      <c r="I116" s="19">
        <f t="shared" si="11"/>
      </c>
    </row>
    <row r="117" spans="3:9" ht="12.75">
      <c r="C117" s="1">
        <f t="shared" si="6"/>
      </c>
      <c r="D117" s="26">
        <f t="shared" si="7"/>
      </c>
      <c r="E117" s="26">
        <f t="shared" si="8"/>
      </c>
      <c r="F117" s="26">
        <f t="shared" si="9"/>
      </c>
      <c r="G117" s="18">
        <v>0</v>
      </c>
      <c r="H117" s="26">
        <f t="shared" si="10"/>
      </c>
      <c r="I117" s="19">
        <f t="shared" si="11"/>
      </c>
    </row>
    <row r="118" spans="3:9" ht="12.75">
      <c r="C118" s="1">
        <f t="shared" si="6"/>
      </c>
      <c r="D118" s="26">
        <f t="shared" si="7"/>
      </c>
      <c r="E118" s="26">
        <f t="shared" si="8"/>
      </c>
      <c r="F118" s="26">
        <f t="shared" si="9"/>
      </c>
      <c r="G118" s="18">
        <v>0</v>
      </c>
      <c r="H118" s="26">
        <f t="shared" si="10"/>
      </c>
      <c r="I118" s="19">
        <f t="shared" si="11"/>
      </c>
    </row>
    <row r="119" spans="3:9" ht="12.75">
      <c r="C119" s="1">
        <f t="shared" si="6"/>
      </c>
      <c r="D119" s="26">
        <f t="shared" si="7"/>
      </c>
      <c r="E119" s="26">
        <f t="shared" si="8"/>
      </c>
      <c r="F119" s="26">
        <f t="shared" si="9"/>
      </c>
      <c r="G119" s="18">
        <v>0</v>
      </c>
      <c r="H119" s="26">
        <f t="shared" si="10"/>
      </c>
      <c r="I119" s="19">
        <f t="shared" si="11"/>
      </c>
    </row>
    <row r="120" spans="3:9" ht="12.75">
      <c r="C120" s="1">
        <f t="shared" si="6"/>
      </c>
      <c r="D120" s="26">
        <f t="shared" si="7"/>
      </c>
      <c r="E120" s="26">
        <f t="shared" si="8"/>
      </c>
      <c r="F120" s="26">
        <f t="shared" si="9"/>
      </c>
      <c r="G120" s="18">
        <v>0</v>
      </c>
      <c r="H120" s="26">
        <f t="shared" si="10"/>
      </c>
      <c r="I120" s="19">
        <f t="shared" si="11"/>
      </c>
    </row>
    <row r="121" spans="3:9" ht="12.75">
      <c r="C121" s="1">
        <f t="shared" si="6"/>
      </c>
      <c r="D121" s="26">
        <f t="shared" si="7"/>
      </c>
      <c r="E121" s="26">
        <f t="shared" si="8"/>
      </c>
      <c r="F121" s="26">
        <f t="shared" si="9"/>
      </c>
      <c r="G121" s="18">
        <v>0</v>
      </c>
      <c r="H121" s="26">
        <f t="shared" si="10"/>
      </c>
      <c r="I121" s="19">
        <f t="shared" si="11"/>
      </c>
    </row>
    <row r="122" spans="3:9" ht="12.75">
      <c r="C122" s="1">
        <f t="shared" si="6"/>
      </c>
      <c r="D122" s="26">
        <f t="shared" si="7"/>
      </c>
      <c r="E122" s="26">
        <f t="shared" si="8"/>
      </c>
      <c r="F122" s="26">
        <f t="shared" si="9"/>
      </c>
      <c r="G122" s="18">
        <v>0</v>
      </c>
      <c r="H122" s="26">
        <f t="shared" si="10"/>
      </c>
      <c r="I122" s="19">
        <f t="shared" si="11"/>
      </c>
    </row>
    <row r="123" spans="3:9" ht="12.75">
      <c r="C123" s="1">
        <f t="shared" si="6"/>
      </c>
      <c r="D123" s="26">
        <f t="shared" si="7"/>
      </c>
      <c r="E123" s="26">
        <f t="shared" si="8"/>
      </c>
      <c r="F123" s="26">
        <f t="shared" si="9"/>
      </c>
      <c r="G123" s="18">
        <v>0</v>
      </c>
      <c r="H123" s="26">
        <f t="shared" si="10"/>
      </c>
      <c r="I123" s="19">
        <f t="shared" si="11"/>
      </c>
    </row>
    <row r="124" spans="3:9" ht="12.75">
      <c r="C124" s="1">
        <f t="shared" si="6"/>
      </c>
      <c r="D124" s="26">
        <f t="shared" si="7"/>
      </c>
      <c r="E124" s="26">
        <f t="shared" si="8"/>
      </c>
      <c r="F124" s="26">
        <f t="shared" si="9"/>
      </c>
      <c r="G124" s="18">
        <v>0</v>
      </c>
      <c r="H124" s="26">
        <f t="shared" si="10"/>
      </c>
      <c r="I124" s="19">
        <f t="shared" si="11"/>
      </c>
    </row>
    <row r="125" spans="3:9" ht="12.75">
      <c r="C125" s="1">
        <f t="shared" si="6"/>
      </c>
      <c r="D125" s="26">
        <f t="shared" si="7"/>
      </c>
      <c r="E125" s="26">
        <f t="shared" si="8"/>
      </c>
      <c r="F125" s="26">
        <f t="shared" si="9"/>
      </c>
      <c r="G125" s="18">
        <v>0</v>
      </c>
      <c r="H125" s="26">
        <f t="shared" si="10"/>
      </c>
      <c r="I125" s="19">
        <f t="shared" si="11"/>
      </c>
    </row>
    <row r="126" spans="3:9" ht="12.75">
      <c r="C126" s="1">
        <f t="shared" si="6"/>
      </c>
      <c r="D126" s="26">
        <f t="shared" si="7"/>
      </c>
      <c r="E126" s="26">
        <f t="shared" si="8"/>
      </c>
      <c r="F126" s="26">
        <f t="shared" si="9"/>
      </c>
      <c r="G126" s="18">
        <v>0</v>
      </c>
      <c r="H126" s="26">
        <f t="shared" si="10"/>
      </c>
      <c r="I126" s="19">
        <f t="shared" si="11"/>
      </c>
    </row>
    <row r="127" spans="3:9" ht="12.75">
      <c r="C127" s="1">
        <f t="shared" si="6"/>
      </c>
      <c r="D127" s="26">
        <f t="shared" si="7"/>
      </c>
      <c r="E127" s="26">
        <f t="shared" si="8"/>
      </c>
      <c r="F127" s="26">
        <f t="shared" si="9"/>
      </c>
      <c r="G127" s="18">
        <v>0</v>
      </c>
      <c r="H127" s="26">
        <f t="shared" si="10"/>
      </c>
      <c r="I127" s="19">
        <f t="shared" si="11"/>
      </c>
    </row>
    <row r="128" spans="3:9" ht="12.75">
      <c r="C128" s="1">
        <f t="shared" si="6"/>
      </c>
      <c r="D128" s="26">
        <f t="shared" si="7"/>
      </c>
      <c r="E128" s="26">
        <f t="shared" si="8"/>
      </c>
      <c r="F128" s="26">
        <f t="shared" si="9"/>
      </c>
      <c r="G128" s="18">
        <v>0</v>
      </c>
      <c r="H128" s="26">
        <f t="shared" si="10"/>
      </c>
      <c r="I128" s="19">
        <f t="shared" si="11"/>
      </c>
    </row>
    <row r="129" spans="3:9" ht="12.75">
      <c r="C129" s="1">
        <f t="shared" si="6"/>
      </c>
      <c r="D129" s="26">
        <f t="shared" si="7"/>
      </c>
      <c r="E129" s="26">
        <f t="shared" si="8"/>
      </c>
      <c r="F129" s="26">
        <f t="shared" si="9"/>
      </c>
      <c r="G129" s="18">
        <v>0</v>
      </c>
      <c r="H129" s="26">
        <f t="shared" si="10"/>
      </c>
      <c r="I129" s="19">
        <f t="shared" si="11"/>
      </c>
    </row>
    <row r="130" spans="3:9" ht="12.75">
      <c r="C130" s="1">
        <f t="shared" si="6"/>
      </c>
      <c r="D130" s="26">
        <f t="shared" si="7"/>
      </c>
      <c r="E130" s="26">
        <f t="shared" si="8"/>
      </c>
      <c r="F130" s="26">
        <f t="shared" si="9"/>
      </c>
      <c r="G130" s="18">
        <v>0</v>
      </c>
      <c r="H130" s="26">
        <f t="shared" si="10"/>
      </c>
      <c r="I130" s="19">
        <f t="shared" si="11"/>
      </c>
    </row>
    <row r="131" spans="3:9" ht="12.75">
      <c r="C131" s="1">
        <f t="shared" si="6"/>
      </c>
      <c r="D131" s="26">
        <f t="shared" si="7"/>
      </c>
      <c r="E131" s="26">
        <f t="shared" si="8"/>
      </c>
      <c r="F131" s="26">
        <f t="shared" si="9"/>
      </c>
      <c r="G131" s="18">
        <v>0</v>
      </c>
      <c r="H131" s="26">
        <f t="shared" si="10"/>
      </c>
      <c r="I131" s="19">
        <f t="shared" si="11"/>
      </c>
    </row>
    <row r="132" spans="3:9" ht="12.75">
      <c r="C132" s="1">
        <f t="shared" si="6"/>
      </c>
      <c r="D132" s="26">
        <f t="shared" si="7"/>
      </c>
      <c r="E132" s="26">
        <f t="shared" si="8"/>
      </c>
      <c r="F132" s="26">
        <f t="shared" si="9"/>
      </c>
      <c r="G132" s="18">
        <v>0</v>
      </c>
      <c r="H132" s="26">
        <f t="shared" si="10"/>
      </c>
      <c r="I132" s="19">
        <f t="shared" si="11"/>
      </c>
    </row>
    <row r="133" spans="3:9" ht="12.75">
      <c r="C133" s="1">
        <f t="shared" si="6"/>
      </c>
      <c r="D133" s="26">
        <f t="shared" si="7"/>
      </c>
      <c r="E133" s="26">
        <f t="shared" si="8"/>
      </c>
      <c r="F133" s="26">
        <f t="shared" si="9"/>
      </c>
      <c r="G133" s="18">
        <v>0</v>
      </c>
      <c r="H133" s="26">
        <f t="shared" si="10"/>
      </c>
      <c r="I133" s="19">
        <f t="shared" si="11"/>
      </c>
    </row>
    <row r="134" spans="3:9" ht="12.75">
      <c r="C134" s="1">
        <f t="shared" si="6"/>
      </c>
      <c r="D134" s="26">
        <f t="shared" si="7"/>
      </c>
      <c r="E134" s="26">
        <f t="shared" si="8"/>
      </c>
      <c r="F134" s="26">
        <f t="shared" si="9"/>
      </c>
      <c r="G134" s="18">
        <v>0</v>
      </c>
      <c r="H134" s="26">
        <f t="shared" si="10"/>
      </c>
      <c r="I134" s="19">
        <f t="shared" si="11"/>
      </c>
    </row>
    <row r="135" spans="3:9" ht="12.75">
      <c r="C135" s="1">
        <f t="shared" si="6"/>
      </c>
      <c r="D135" s="26">
        <f t="shared" si="7"/>
      </c>
      <c r="E135" s="26">
        <f t="shared" si="8"/>
      </c>
      <c r="F135" s="26">
        <f t="shared" si="9"/>
      </c>
      <c r="G135" s="18">
        <v>0</v>
      </c>
      <c r="H135" s="26">
        <f t="shared" si="10"/>
      </c>
      <c r="I135" s="19">
        <f t="shared" si="11"/>
      </c>
    </row>
    <row r="136" spans="3:9" ht="12.75">
      <c r="C136" s="1">
        <f t="shared" si="6"/>
      </c>
      <c r="D136" s="26">
        <f t="shared" si="7"/>
      </c>
      <c r="E136" s="26">
        <f t="shared" si="8"/>
      </c>
      <c r="F136" s="26">
        <f t="shared" si="9"/>
      </c>
      <c r="G136" s="18">
        <v>0</v>
      </c>
      <c r="H136" s="26">
        <f t="shared" si="10"/>
      </c>
      <c r="I136" s="19">
        <f t="shared" si="11"/>
      </c>
    </row>
    <row r="137" spans="3:9" ht="12.75">
      <c r="C137" s="1">
        <f t="shared" si="6"/>
      </c>
      <c r="D137" s="26">
        <f t="shared" si="7"/>
      </c>
      <c r="E137" s="26">
        <f t="shared" si="8"/>
      </c>
      <c r="F137" s="26">
        <f t="shared" si="9"/>
      </c>
      <c r="G137" s="18">
        <v>0</v>
      </c>
      <c r="H137" s="26">
        <f t="shared" si="10"/>
      </c>
      <c r="I137" s="19">
        <f t="shared" si="11"/>
      </c>
    </row>
    <row r="138" spans="3:9" ht="12.75">
      <c r="C138" s="1">
        <f t="shared" si="6"/>
      </c>
      <c r="D138" s="26">
        <f t="shared" si="7"/>
      </c>
      <c r="E138" s="26">
        <f t="shared" si="8"/>
      </c>
      <c r="F138" s="26">
        <f t="shared" si="9"/>
      </c>
      <c r="G138" s="18">
        <v>0</v>
      </c>
      <c r="H138" s="26">
        <f t="shared" si="10"/>
      </c>
      <c r="I138" s="19">
        <f t="shared" si="11"/>
      </c>
    </row>
    <row r="139" spans="3:9" ht="12.75">
      <c r="C139" s="1">
        <f aca="true" t="shared" si="12" ref="C139:C202">IF(AND(H138&lt;&gt;"",H138&gt;0),C138+1,REPT(,1))</f>
      </c>
      <c r="D139" s="26">
        <f aca="true" t="shared" si="13" ref="D139:D202">IF(AND(H138&lt;&gt;"",H138&gt;0),IF($D$5&lt;=H138,$D$5,H138),REPT(,1))</f>
      </c>
      <c r="E139" s="26">
        <f aca="true" t="shared" si="14" ref="E139:E202">IF(AND(H138&lt;&gt;"",H138&gt;0),$D$6/12*H138,REPT(,1))</f>
      </c>
      <c r="F139" s="26">
        <f aca="true" t="shared" si="15" ref="F139:F202">IF(AND(H138&lt;&gt;"",H138&gt;0),D139-E139,REPT(,1))</f>
      </c>
      <c r="G139" s="18">
        <v>0</v>
      </c>
      <c r="H139" s="26">
        <f aca="true" t="shared" si="16" ref="H139:H202">IF(AND(H138&lt;&gt;"",H138&gt;0),IF(D139-H138&lt;0,H138-F139-G139,D139-H138),REPT(,1))</f>
      </c>
      <c r="I139" s="19">
        <f t="shared" si="11"/>
      </c>
    </row>
    <row r="140" spans="3:9" ht="12.75">
      <c r="C140" s="1">
        <f t="shared" si="12"/>
      </c>
      <c r="D140" s="26">
        <f t="shared" si="13"/>
      </c>
      <c r="E140" s="26">
        <f t="shared" si="14"/>
      </c>
      <c r="F140" s="26">
        <f t="shared" si="15"/>
      </c>
      <c r="G140" s="18">
        <v>0</v>
      </c>
      <c r="H140" s="26">
        <f t="shared" si="16"/>
      </c>
      <c r="I140" s="19">
        <f t="shared" si="11"/>
      </c>
    </row>
    <row r="141" spans="3:9" ht="12.75">
      <c r="C141" s="1">
        <f t="shared" si="12"/>
      </c>
      <c r="D141" s="26">
        <f t="shared" si="13"/>
      </c>
      <c r="E141" s="26">
        <f t="shared" si="14"/>
      </c>
      <c r="F141" s="26">
        <f t="shared" si="15"/>
      </c>
      <c r="G141" s="18">
        <v>0</v>
      </c>
      <c r="H141" s="26">
        <f t="shared" si="16"/>
      </c>
      <c r="I141" s="19">
        <f aca="true" t="shared" si="17" ref="I141:I204">IF(ISERROR(E141+I140),"",E141+I140)</f>
      </c>
    </row>
    <row r="142" spans="3:9" ht="12.75">
      <c r="C142" s="1">
        <f t="shared" si="12"/>
      </c>
      <c r="D142" s="26">
        <f t="shared" si="13"/>
      </c>
      <c r="E142" s="26">
        <f t="shared" si="14"/>
      </c>
      <c r="F142" s="26">
        <f t="shared" si="15"/>
      </c>
      <c r="G142" s="18">
        <v>0</v>
      </c>
      <c r="H142" s="26">
        <f t="shared" si="16"/>
      </c>
      <c r="I142" s="19">
        <f t="shared" si="17"/>
      </c>
    </row>
    <row r="143" spans="3:9" ht="12.75">
      <c r="C143" s="1">
        <f t="shared" si="12"/>
      </c>
      <c r="D143" s="26">
        <f t="shared" si="13"/>
      </c>
      <c r="E143" s="26">
        <f t="shared" si="14"/>
      </c>
      <c r="F143" s="26">
        <f t="shared" si="15"/>
      </c>
      <c r="G143" s="18">
        <v>0</v>
      </c>
      <c r="H143" s="26">
        <f t="shared" si="16"/>
      </c>
      <c r="I143" s="19">
        <f t="shared" si="17"/>
      </c>
    </row>
    <row r="144" spans="3:9" ht="12.75">
      <c r="C144" s="1">
        <f t="shared" si="12"/>
      </c>
      <c r="D144" s="26">
        <f t="shared" si="13"/>
      </c>
      <c r="E144" s="26">
        <f t="shared" si="14"/>
      </c>
      <c r="F144" s="26">
        <f t="shared" si="15"/>
      </c>
      <c r="G144" s="18">
        <v>0</v>
      </c>
      <c r="H144" s="26">
        <f t="shared" si="16"/>
      </c>
      <c r="I144" s="19">
        <f t="shared" si="17"/>
      </c>
    </row>
    <row r="145" spans="3:9" ht="12.75">
      <c r="C145" s="1">
        <f t="shared" si="12"/>
      </c>
      <c r="D145" s="26">
        <f t="shared" si="13"/>
      </c>
      <c r="E145" s="26">
        <f t="shared" si="14"/>
      </c>
      <c r="F145" s="26">
        <f t="shared" si="15"/>
      </c>
      <c r="G145" s="18">
        <v>0</v>
      </c>
      <c r="H145" s="26">
        <f t="shared" si="16"/>
      </c>
      <c r="I145" s="19">
        <f t="shared" si="17"/>
      </c>
    </row>
    <row r="146" spans="3:9" ht="12.75">
      <c r="C146" s="1">
        <f t="shared" si="12"/>
      </c>
      <c r="D146" s="26">
        <f t="shared" si="13"/>
      </c>
      <c r="E146" s="26">
        <f t="shared" si="14"/>
      </c>
      <c r="F146" s="26">
        <f t="shared" si="15"/>
      </c>
      <c r="G146" s="18">
        <v>0</v>
      </c>
      <c r="H146" s="26">
        <f t="shared" si="16"/>
      </c>
      <c r="I146" s="19">
        <f t="shared" si="17"/>
      </c>
    </row>
    <row r="147" spans="3:9" ht="12.75">
      <c r="C147" s="1">
        <f t="shared" si="12"/>
      </c>
      <c r="D147" s="26">
        <f t="shared" si="13"/>
      </c>
      <c r="E147" s="26">
        <f t="shared" si="14"/>
      </c>
      <c r="F147" s="26">
        <f t="shared" si="15"/>
      </c>
      <c r="G147" s="18">
        <v>0</v>
      </c>
      <c r="H147" s="26">
        <f t="shared" si="16"/>
      </c>
      <c r="I147" s="19">
        <f t="shared" si="17"/>
      </c>
    </row>
    <row r="148" spans="3:9" ht="12.75">
      <c r="C148" s="1">
        <f t="shared" si="12"/>
      </c>
      <c r="D148" s="26">
        <f t="shared" si="13"/>
      </c>
      <c r="E148" s="26">
        <f t="shared" si="14"/>
      </c>
      <c r="F148" s="26">
        <f t="shared" si="15"/>
      </c>
      <c r="G148" s="18">
        <v>0</v>
      </c>
      <c r="H148" s="26">
        <f t="shared" si="16"/>
      </c>
      <c r="I148" s="19">
        <f t="shared" si="17"/>
      </c>
    </row>
    <row r="149" spans="3:9" ht="12.75">
      <c r="C149" s="1">
        <f t="shared" si="12"/>
      </c>
      <c r="D149" s="26">
        <f t="shared" si="13"/>
      </c>
      <c r="E149" s="26">
        <f t="shared" si="14"/>
      </c>
      <c r="F149" s="26">
        <f t="shared" si="15"/>
      </c>
      <c r="G149" s="18">
        <v>0</v>
      </c>
      <c r="H149" s="26">
        <f t="shared" si="16"/>
      </c>
      <c r="I149" s="19">
        <f t="shared" si="17"/>
      </c>
    </row>
    <row r="150" spans="3:9" ht="12.75">
      <c r="C150" s="1">
        <f t="shared" si="12"/>
      </c>
      <c r="D150" s="26">
        <f t="shared" si="13"/>
      </c>
      <c r="E150" s="26">
        <f t="shared" si="14"/>
      </c>
      <c r="F150" s="26">
        <f t="shared" si="15"/>
      </c>
      <c r="G150" s="18">
        <v>0</v>
      </c>
      <c r="H150" s="26">
        <f t="shared" si="16"/>
      </c>
      <c r="I150" s="19">
        <f t="shared" si="17"/>
      </c>
    </row>
    <row r="151" spans="3:9" ht="12.75">
      <c r="C151" s="1">
        <f t="shared" si="12"/>
      </c>
      <c r="D151" s="26">
        <f t="shared" si="13"/>
      </c>
      <c r="E151" s="26">
        <f t="shared" si="14"/>
      </c>
      <c r="F151" s="26">
        <f t="shared" si="15"/>
      </c>
      <c r="G151" s="18">
        <v>0</v>
      </c>
      <c r="H151" s="26">
        <f t="shared" si="16"/>
      </c>
      <c r="I151" s="19">
        <f t="shared" si="17"/>
      </c>
    </row>
    <row r="152" spans="3:9" ht="12.75">
      <c r="C152" s="1">
        <f t="shared" si="12"/>
      </c>
      <c r="D152" s="26">
        <f t="shared" si="13"/>
      </c>
      <c r="E152" s="26">
        <f t="shared" si="14"/>
      </c>
      <c r="F152" s="26">
        <f t="shared" si="15"/>
      </c>
      <c r="G152" s="18">
        <v>0</v>
      </c>
      <c r="H152" s="26">
        <f t="shared" si="16"/>
      </c>
      <c r="I152" s="19">
        <f t="shared" si="17"/>
      </c>
    </row>
    <row r="153" spans="3:9" ht="12.75">
      <c r="C153" s="1">
        <f t="shared" si="12"/>
      </c>
      <c r="D153" s="26">
        <f t="shared" si="13"/>
      </c>
      <c r="E153" s="26">
        <f t="shared" si="14"/>
      </c>
      <c r="F153" s="26">
        <f t="shared" si="15"/>
      </c>
      <c r="G153" s="18">
        <v>0</v>
      </c>
      <c r="H153" s="26">
        <f t="shared" si="16"/>
      </c>
      <c r="I153" s="19">
        <f t="shared" si="17"/>
      </c>
    </row>
    <row r="154" spans="3:9" ht="12.75">
      <c r="C154" s="1">
        <f t="shared" si="12"/>
      </c>
      <c r="D154" s="26">
        <f t="shared" si="13"/>
      </c>
      <c r="E154" s="26">
        <f t="shared" si="14"/>
      </c>
      <c r="F154" s="26">
        <f t="shared" si="15"/>
      </c>
      <c r="G154" s="18">
        <v>0</v>
      </c>
      <c r="H154" s="26">
        <f t="shared" si="16"/>
      </c>
      <c r="I154" s="19">
        <f t="shared" si="17"/>
      </c>
    </row>
    <row r="155" spans="3:9" ht="12.75">
      <c r="C155" s="1">
        <f t="shared" si="12"/>
      </c>
      <c r="D155" s="26">
        <f t="shared" si="13"/>
      </c>
      <c r="E155" s="26">
        <f t="shared" si="14"/>
      </c>
      <c r="F155" s="26">
        <f t="shared" si="15"/>
      </c>
      <c r="G155" s="18">
        <v>0</v>
      </c>
      <c r="H155" s="26">
        <f t="shared" si="16"/>
      </c>
      <c r="I155" s="19">
        <f t="shared" si="17"/>
      </c>
    </row>
    <row r="156" spans="3:9" ht="12.75">
      <c r="C156" s="1">
        <f t="shared" si="12"/>
      </c>
      <c r="D156" s="26">
        <f t="shared" si="13"/>
      </c>
      <c r="E156" s="26">
        <f t="shared" si="14"/>
      </c>
      <c r="F156" s="26">
        <f t="shared" si="15"/>
      </c>
      <c r="G156" s="18">
        <v>0</v>
      </c>
      <c r="H156" s="26">
        <f t="shared" si="16"/>
      </c>
      <c r="I156" s="19">
        <f t="shared" si="17"/>
      </c>
    </row>
    <row r="157" spans="3:9" ht="12.75">
      <c r="C157" s="1">
        <f t="shared" si="12"/>
      </c>
      <c r="D157" s="26">
        <f t="shared" si="13"/>
      </c>
      <c r="E157" s="26">
        <f t="shared" si="14"/>
      </c>
      <c r="F157" s="26">
        <f t="shared" si="15"/>
      </c>
      <c r="G157" s="18">
        <v>0</v>
      </c>
      <c r="H157" s="26">
        <f t="shared" si="16"/>
      </c>
      <c r="I157" s="19">
        <f t="shared" si="17"/>
      </c>
    </row>
    <row r="158" spans="3:9" ht="12.75">
      <c r="C158" s="1">
        <f t="shared" si="12"/>
      </c>
      <c r="D158" s="26">
        <f t="shared" si="13"/>
      </c>
      <c r="E158" s="26">
        <f t="shared" si="14"/>
      </c>
      <c r="F158" s="26">
        <f t="shared" si="15"/>
      </c>
      <c r="G158" s="18">
        <v>0</v>
      </c>
      <c r="H158" s="26">
        <f t="shared" si="16"/>
      </c>
      <c r="I158" s="19">
        <f t="shared" si="17"/>
      </c>
    </row>
    <row r="159" spans="3:9" ht="12.75">
      <c r="C159" s="1">
        <f t="shared" si="12"/>
      </c>
      <c r="D159" s="26">
        <f t="shared" si="13"/>
      </c>
      <c r="E159" s="26">
        <f t="shared" si="14"/>
      </c>
      <c r="F159" s="26">
        <f t="shared" si="15"/>
      </c>
      <c r="G159" s="18">
        <v>0</v>
      </c>
      <c r="H159" s="26">
        <f t="shared" si="16"/>
      </c>
      <c r="I159" s="19">
        <f t="shared" si="17"/>
      </c>
    </row>
    <row r="160" spans="3:9" ht="12.75">
      <c r="C160" s="1">
        <f t="shared" si="12"/>
      </c>
      <c r="D160" s="26">
        <f t="shared" si="13"/>
      </c>
      <c r="E160" s="26">
        <f t="shared" si="14"/>
      </c>
      <c r="F160" s="26">
        <f t="shared" si="15"/>
      </c>
      <c r="G160" s="18">
        <v>0</v>
      </c>
      <c r="H160" s="26">
        <f t="shared" si="16"/>
      </c>
      <c r="I160" s="19">
        <f t="shared" si="17"/>
      </c>
    </row>
    <row r="161" spans="3:9" ht="12.75">
      <c r="C161" s="1">
        <f t="shared" si="12"/>
      </c>
      <c r="D161" s="26">
        <f t="shared" si="13"/>
      </c>
      <c r="E161" s="26">
        <f t="shared" si="14"/>
      </c>
      <c r="F161" s="26">
        <f t="shared" si="15"/>
      </c>
      <c r="G161" s="18">
        <v>0</v>
      </c>
      <c r="H161" s="26">
        <f t="shared" si="16"/>
      </c>
      <c r="I161" s="19">
        <f t="shared" si="17"/>
      </c>
    </row>
    <row r="162" spans="3:9" ht="12.75">
      <c r="C162" s="1">
        <f t="shared" si="12"/>
      </c>
      <c r="D162" s="26">
        <f t="shared" si="13"/>
      </c>
      <c r="E162" s="26">
        <f t="shared" si="14"/>
      </c>
      <c r="F162" s="26">
        <f t="shared" si="15"/>
      </c>
      <c r="G162" s="18">
        <v>0</v>
      </c>
      <c r="H162" s="26">
        <f t="shared" si="16"/>
      </c>
      <c r="I162" s="19">
        <f t="shared" si="17"/>
      </c>
    </row>
    <row r="163" spans="3:9" ht="12.75">
      <c r="C163" s="1">
        <f t="shared" si="12"/>
      </c>
      <c r="D163" s="26">
        <f t="shared" si="13"/>
      </c>
      <c r="E163" s="26">
        <f t="shared" si="14"/>
      </c>
      <c r="F163" s="26">
        <f t="shared" si="15"/>
      </c>
      <c r="G163" s="18">
        <v>0</v>
      </c>
      <c r="H163" s="26">
        <f t="shared" si="16"/>
      </c>
      <c r="I163" s="19">
        <f t="shared" si="17"/>
      </c>
    </row>
    <row r="164" spans="3:9" ht="12.75">
      <c r="C164" s="1">
        <f t="shared" si="12"/>
      </c>
      <c r="D164" s="26">
        <f t="shared" si="13"/>
      </c>
      <c r="E164" s="26">
        <f t="shared" si="14"/>
      </c>
      <c r="F164" s="26">
        <f t="shared" si="15"/>
      </c>
      <c r="G164" s="18">
        <v>0</v>
      </c>
      <c r="H164" s="26">
        <f t="shared" si="16"/>
      </c>
      <c r="I164" s="19">
        <f t="shared" si="17"/>
      </c>
    </row>
    <row r="165" spans="3:9" ht="12.75">
      <c r="C165" s="1">
        <f t="shared" si="12"/>
      </c>
      <c r="D165" s="26">
        <f t="shared" si="13"/>
      </c>
      <c r="E165" s="26">
        <f t="shared" si="14"/>
      </c>
      <c r="F165" s="26">
        <f t="shared" si="15"/>
      </c>
      <c r="G165" s="18">
        <v>0</v>
      </c>
      <c r="H165" s="26">
        <f t="shared" si="16"/>
      </c>
      <c r="I165" s="19">
        <f t="shared" si="17"/>
      </c>
    </row>
    <row r="166" spans="3:9" ht="12.75">
      <c r="C166" s="1">
        <f t="shared" si="12"/>
      </c>
      <c r="D166" s="26">
        <f t="shared" si="13"/>
      </c>
      <c r="E166" s="26">
        <f t="shared" si="14"/>
      </c>
      <c r="F166" s="26">
        <f t="shared" si="15"/>
      </c>
      <c r="G166" s="18">
        <v>0</v>
      </c>
      <c r="H166" s="26">
        <f t="shared" si="16"/>
      </c>
      <c r="I166" s="19">
        <f t="shared" si="17"/>
      </c>
    </row>
    <row r="167" spans="3:9" ht="12.75">
      <c r="C167" s="1">
        <f t="shared" si="12"/>
      </c>
      <c r="D167" s="26">
        <f t="shared" si="13"/>
      </c>
      <c r="E167" s="26">
        <f t="shared" si="14"/>
      </c>
      <c r="F167" s="26">
        <f t="shared" si="15"/>
      </c>
      <c r="G167" s="18">
        <v>0</v>
      </c>
      <c r="H167" s="26">
        <f t="shared" si="16"/>
      </c>
      <c r="I167" s="19">
        <f t="shared" si="17"/>
      </c>
    </row>
    <row r="168" spans="3:9" ht="12.75">
      <c r="C168" s="1">
        <f t="shared" si="12"/>
      </c>
      <c r="D168" s="26">
        <f t="shared" si="13"/>
      </c>
      <c r="E168" s="26">
        <f t="shared" si="14"/>
      </c>
      <c r="F168" s="26">
        <f t="shared" si="15"/>
      </c>
      <c r="G168" s="18">
        <v>0</v>
      </c>
      <c r="H168" s="26">
        <f t="shared" si="16"/>
      </c>
      <c r="I168" s="19">
        <f t="shared" si="17"/>
      </c>
    </row>
    <row r="169" spans="3:9" ht="12.75">
      <c r="C169" s="1">
        <f t="shared" si="12"/>
      </c>
      <c r="D169" s="26">
        <f t="shared" si="13"/>
      </c>
      <c r="E169" s="26">
        <f t="shared" si="14"/>
      </c>
      <c r="F169" s="26">
        <f t="shared" si="15"/>
      </c>
      <c r="G169" s="18">
        <v>0</v>
      </c>
      <c r="H169" s="26">
        <f t="shared" si="16"/>
      </c>
      <c r="I169" s="19">
        <f t="shared" si="17"/>
      </c>
    </row>
    <row r="170" spans="3:9" ht="12.75">
      <c r="C170" s="1">
        <f t="shared" si="12"/>
      </c>
      <c r="D170" s="26">
        <f t="shared" si="13"/>
      </c>
      <c r="E170" s="26">
        <f t="shared" si="14"/>
      </c>
      <c r="F170" s="26">
        <f t="shared" si="15"/>
      </c>
      <c r="G170" s="18">
        <v>0</v>
      </c>
      <c r="H170" s="26">
        <f t="shared" si="16"/>
      </c>
      <c r="I170" s="19">
        <f t="shared" si="17"/>
      </c>
    </row>
    <row r="171" spans="3:9" ht="12.75">
      <c r="C171" s="1">
        <f t="shared" si="12"/>
      </c>
      <c r="D171" s="26">
        <f t="shared" si="13"/>
      </c>
      <c r="E171" s="26">
        <f t="shared" si="14"/>
      </c>
      <c r="F171" s="26">
        <f t="shared" si="15"/>
      </c>
      <c r="G171" s="18">
        <v>0</v>
      </c>
      <c r="H171" s="26">
        <f t="shared" si="16"/>
      </c>
      <c r="I171" s="19">
        <f t="shared" si="17"/>
      </c>
    </row>
    <row r="172" spans="3:9" ht="12.75">
      <c r="C172" s="1">
        <f t="shared" si="12"/>
      </c>
      <c r="D172" s="26">
        <f t="shared" si="13"/>
      </c>
      <c r="E172" s="26">
        <f t="shared" si="14"/>
      </c>
      <c r="F172" s="26">
        <f t="shared" si="15"/>
      </c>
      <c r="G172" s="18">
        <v>0</v>
      </c>
      <c r="H172" s="26">
        <f t="shared" si="16"/>
      </c>
      <c r="I172" s="19">
        <f t="shared" si="17"/>
      </c>
    </row>
    <row r="173" spans="3:9" ht="12.75">
      <c r="C173" s="1">
        <f t="shared" si="12"/>
      </c>
      <c r="D173" s="26">
        <f t="shared" si="13"/>
      </c>
      <c r="E173" s="26">
        <f t="shared" si="14"/>
      </c>
      <c r="F173" s="26">
        <f t="shared" si="15"/>
      </c>
      <c r="G173" s="18">
        <v>0</v>
      </c>
      <c r="H173" s="26">
        <f t="shared" si="16"/>
      </c>
      <c r="I173" s="19">
        <f t="shared" si="17"/>
      </c>
    </row>
    <row r="174" spans="3:9" ht="12.75">
      <c r="C174" s="1">
        <f t="shared" si="12"/>
      </c>
      <c r="D174" s="26">
        <f t="shared" si="13"/>
      </c>
      <c r="E174" s="26">
        <f t="shared" si="14"/>
      </c>
      <c r="F174" s="26">
        <f t="shared" si="15"/>
      </c>
      <c r="G174" s="18">
        <v>0</v>
      </c>
      <c r="H174" s="26">
        <f t="shared" si="16"/>
      </c>
      <c r="I174" s="19">
        <f t="shared" si="17"/>
      </c>
    </row>
    <row r="175" spans="3:9" ht="12.75">
      <c r="C175" s="1">
        <f t="shared" si="12"/>
      </c>
      <c r="D175" s="26">
        <f t="shared" si="13"/>
      </c>
      <c r="E175" s="26">
        <f t="shared" si="14"/>
      </c>
      <c r="F175" s="26">
        <f t="shared" si="15"/>
      </c>
      <c r="G175" s="18">
        <v>0</v>
      </c>
      <c r="H175" s="26">
        <f t="shared" si="16"/>
      </c>
      <c r="I175" s="19">
        <f t="shared" si="17"/>
      </c>
    </row>
    <row r="176" spans="3:9" ht="12.75">
      <c r="C176" s="1">
        <f t="shared" si="12"/>
      </c>
      <c r="D176" s="26">
        <f t="shared" si="13"/>
      </c>
      <c r="E176" s="26">
        <f t="shared" si="14"/>
      </c>
      <c r="F176" s="26">
        <f t="shared" si="15"/>
      </c>
      <c r="G176" s="18">
        <v>0</v>
      </c>
      <c r="H176" s="26">
        <f t="shared" si="16"/>
      </c>
      <c r="I176" s="19">
        <f t="shared" si="17"/>
      </c>
    </row>
    <row r="177" spans="3:9" ht="12.75">
      <c r="C177" s="1">
        <f t="shared" si="12"/>
      </c>
      <c r="D177" s="26">
        <f t="shared" si="13"/>
      </c>
      <c r="E177" s="26">
        <f t="shared" si="14"/>
      </c>
      <c r="F177" s="26">
        <f t="shared" si="15"/>
      </c>
      <c r="G177" s="18">
        <v>0</v>
      </c>
      <c r="H177" s="26">
        <f t="shared" si="16"/>
      </c>
      <c r="I177" s="19">
        <f t="shared" si="17"/>
      </c>
    </row>
    <row r="178" spans="3:9" ht="12.75">
      <c r="C178" s="1">
        <f t="shared" si="12"/>
      </c>
      <c r="D178" s="26">
        <f t="shared" si="13"/>
      </c>
      <c r="E178" s="26">
        <f t="shared" si="14"/>
      </c>
      <c r="F178" s="26">
        <f t="shared" si="15"/>
      </c>
      <c r="G178" s="18">
        <v>0</v>
      </c>
      <c r="H178" s="26">
        <f t="shared" si="16"/>
      </c>
      <c r="I178" s="19">
        <f t="shared" si="17"/>
      </c>
    </row>
    <row r="179" spans="3:9" ht="12.75">
      <c r="C179" s="1">
        <f t="shared" si="12"/>
      </c>
      <c r="D179" s="26">
        <f t="shared" si="13"/>
      </c>
      <c r="E179" s="26">
        <f t="shared" si="14"/>
      </c>
      <c r="F179" s="26">
        <f t="shared" si="15"/>
      </c>
      <c r="G179" s="18">
        <v>0</v>
      </c>
      <c r="H179" s="26">
        <f t="shared" si="16"/>
      </c>
      <c r="I179" s="19">
        <f t="shared" si="17"/>
      </c>
    </row>
    <row r="180" spans="3:9" ht="12.75">
      <c r="C180" s="1">
        <f t="shared" si="12"/>
      </c>
      <c r="D180" s="26">
        <f t="shared" si="13"/>
      </c>
      <c r="E180" s="26">
        <f t="shared" si="14"/>
      </c>
      <c r="F180" s="26">
        <f t="shared" si="15"/>
      </c>
      <c r="G180" s="18">
        <v>0</v>
      </c>
      <c r="H180" s="26">
        <f t="shared" si="16"/>
      </c>
      <c r="I180" s="19">
        <f t="shared" si="17"/>
      </c>
    </row>
    <row r="181" spans="3:9" ht="12.75">
      <c r="C181" s="1">
        <f t="shared" si="12"/>
      </c>
      <c r="D181" s="26">
        <f t="shared" si="13"/>
      </c>
      <c r="E181" s="26">
        <f t="shared" si="14"/>
      </c>
      <c r="F181" s="26">
        <f t="shared" si="15"/>
      </c>
      <c r="G181" s="18">
        <v>0</v>
      </c>
      <c r="H181" s="26">
        <f t="shared" si="16"/>
      </c>
      <c r="I181" s="19">
        <f t="shared" si="17"/>
      </c>
    </row>
    <row r="182" spans="3:9" ht="12.75">
      <c r="C182" s="1">
        <f t="shared" si="12"/>
      </c>
      <c r="D182" s="26">
        <f t="shared" si="13"/>
      </c>
      <c r="E182" s="26">
        <f t="shared" si="14"/>
      </c>
      <c r="F182" s="26">
        <f t="shared" si="15"/>
      </c>
      <c r="G182" s="18">
        <v>0</v>
      </c>
      <c r="H182" s="26">
        <f t="shared" si="16"/>
      </c>
      <c r="I182" s="19">
        <f t="shared" si="17"/>
      </c>
    </row>
    <row r="183" spans="3:9" ht="12.75">
      <c r="C183" s="1">
        <f t="shared" si="12"/>
      </c>
      <c r="D183" s="26">
        <f t="shared" si="13"/>
      </c>
      <c r="E183" s="26">
        <f t="shared" si="14"/>
      </c>
      <c r="F183" s="26">
        <f t="shared" si="15"/>
      </c>
      <c r="G183" s="18">
        <v>0</v>
      </c>
      <c r="H183" s="26">
        <f t="shared" si="16"/>
      </c>
      <c r="I183" s="19">
        <f t="shared" si="17"/>
      </c>
    </row>
    <row r="184" spans="3:9" ht="12.75">
      <c r="C184" s="1">
        <f t="shared" si="12"/>
      </c>
      <c r="D184" s="26">
        <f t="shared" si="13"/>
      </c>
      <c r="E184" s="26">
        <f t="shared" si="14"/>
      </c>
      <c r="F184" s="26">
        <f t="shared" si="15"/>
      </c>
      <c r="G184" s="18">
        <v>0</v>
      </c>
      <c r="H184" s="26">
        <f t="shared" si="16"/>
      </c>
      <c r="I184" s="19">
        <f t="shared" si="17"/>
      </c>
    </row>
    <row r="185" spans="3:9" ht="12.75">
      <c r="C185" s="1">
        <f t="shared" si="12"/>
      </c>
      <c r="D185" s="26">
        <f t="shared" si="13"/>
      </c>
      <c r="E185" s="26">
        <f t="shared" si="14"/>
      </c>
      <c r="F185" s="26">
        <f t="shared" si="15"/>
      </c>
      <c r="G185" s="18">
        <v>0</v>
      </c>
      <c r="H185" s="26">
        <f t="shared" si="16"/>
      </c>
      <c r="I185" s="19">
        <f t="shared" si="17"/>
      </c>
    </row>
    <row r="186" spans="3:9" ht="12.75">
      <c r="C186" s="1">
        <f t="shared" si="12"/>
      </c>
      <c r="D186" s="26">
        <f t="shared" si="13"/>
      </c>
      <c r="E186" s="26">
        <f t="shared" si="14"/>
      </c>
      <c r="F186" s="26">
        <f t="shared" si="15"/>
      </c>
      <c r="G186" s="18">
        <v>0</v>
      </c>
      <c r="H186" s="26">
        <f t="shared" si="16"/>
      </c>
      <c r="I186" s="19">
        <f t="shared" si="17"/>
      </c>
    </row>
    <row r="187" spans="3:9" ht="12.75">
      <c r="C187" s="1">
        <f t="shared" si="12"/>
      </c>
      <c r="D187" s="26">
        <f t="shared" si="13"/>
      </c>
      <c r="E187" s="26">
        <f t="shared" si="14"/>
      </c>
      <c r="F187" s="26">
        <f t="shared" si="15"/>
      </c>
      <c r="G187" s="18">
        <v>0</v>
      </c>
      <c r="H187" s="26">
        <f t="shared" si="16"/>
      </c>
      <c r="I187" s="19">
        <f t="shared" si="17"/>
      </c>
    </row>
    <row r="188" spans="3:9" ht="12.75">
      <c r="C188" s="1">
        <f t="shared" si="12"/>
      </c>
      <c r="D188" s="26">
        <f t="shared" si="13"/>
      </c>
      <c r="E188" s="26">
        <f t="shared" si="14"/>
      </c>
      <c r="F188" s="26">
        <f t="shared" si="15"/>
      </c>
      <c r="G188" s="18">
        <v>0</v>
      </c>
      <c r="H188" s="26">
        <f t="shared" si="16"/>
      </c>
      <c r="I188" s="19">
        <f t="shared" si="17"/>
      </c>
    </row>
    <row r="189" spans="3:9" ht="12.75">
      <c r="C189" s="1">
        <f t="shared" si="12"/>
      </c>
      <c r="D189" s="26">
        <f t="shared" si="13"/>
      </c>
      <c r="E189" s="26">
        <f t="shared" si="14"/>
      </c>
      <c r="F189" s="26">
        <f t="shared" si="15"/>
      </c>
      <c r="G189" s="18">
        <v>0</v>
      </c>
      <c r="H189" s="26">
        <f t="shared" si="16"/>
      </c>
      <c r="I189" s="19">
        <f t="shared" si="17"/>
      </c>
    </row>
    <row r="190" spans="3:9" ht="12.75">
      <c r="C190" s="1">
        <f t="shared" si="12"/>
      </c>
      <c r="D190" s="26">
        <f t="shared" si="13"/>
      </c>
      <c r="E190" s="26">
        <f t="shared" si="14"/>
      </c>
      <c r="F190" s="26">
        <f t="shared" si="15"/>
      </c>
      <c r="G190" s="18">
        <v>0</v>
      </c>
      <c r="H190" s="26">
        <f t="shared" si="16"/>
      </c>
      <c r="I190" s="19">
        <f t="shared" si="17"/>
      </c>
    </row>
    <row r="191" spans="3:9" ht="12.75">
      <c r="C191" s="1">
        <f t="shared" si="12"/>
      </c>
      <c r="D191" s="26">
        <f t="shared" si="13"/>
      </c>
      <c r="E191" s="26">
        <f t="shared" si="14"/>
      </c>
      <c r="F191" s="26">
        <f t="shared" si="15"/>
      </c>
      <c r="G191" s="18">
        <v>0</v>
      </c>
      <c r="H191" s="26">
        <f t="shared" si="16"/>
      </c>
      <c r="I191" s="19">
        <f t="shared" si="17"/>
      </c>
    </row>
    <row r="192" spans="3:9" ht="12.75">
      <c r="C192" s="1">
        <f t="shared" si="12"/>
      </c>
      <c r="D192" s="26">
        <f t="shared" si="13"/>
      </c>
      <c r="E192" s="26">
        <f t="shared" si="14"/>
      </c>
      <c r="F192" s="26">
        <f t="shared" si="15"/>
      </c>
      <c r="G192" s="18">
        <v>0</v>
      </c>
      <c r="H192" s="26">
        <f t="shared" si="16"/>
      </c>
      <c r="I192" s="19">
        <f t="shared" si="17"/>
      </c>
    </row>
    <row r="193" spans="3:9" ht="12.75">
      <c r="C193" s="1">
        <f t="shared" si="12"/>
      </c>
      <c r="D193" s="26">
        <f t="shared" si="13"/>
      </c>
      <c r="E193" s="26">
        <f t="shared" si="14"/>
      </c>
      <c r="F193" s="26">
        <f t="shared" si="15"/>
      </c>
      <c r="G193" s="18">
        <v>0</v>
      </c>
      <c r="H193" s="26">
        <f t="shared" si="16"/>
      </c>
      <c r="I193" s="19">
        <f t="shared" si="17"/>
      </c>
    </row>
    <row r="194" spans="3:9" ht="12.75">
      <c r="C194" s="1">
        <f t="shared" si="12"/>
      </c>
      <c r="D194" s="26">
        <f t="shared" si="13"/>
      </c>
      <c r="E194" s="26">
        <f t="shared" si="14"/>
      </c>
      <c r="F194" s="26">
        <f t="shared" si="15"/>
      </c>
      <c r="G194" s="18">
        <v>0</v>
      </c>
      <c r="H194" s="26">
        <f t="shared" si="16"/>
      </c>
      <c r="I194" s="19">
        <f t="shared" si="17"/>
      </c>
    </row>
    <row r="195" spans="3:9" ht="12.75">
      <c r="C195" s="1">
        <f t="shared" si="12"/>
      </c>
      <c r="D195" s="26">
        <f t="shared" si="13"/>
      </c>
      <c r="E195" s="26">
        <f t="shared" si="14"/>
      </c>
      <c r="F195" s="26">
        <f t="shared" si="15"/>
      </c>
      <c r="G195" s="18">
        <v>0</v>
      </c>
      <c r="H195" s="26">
        <f t="shared" si="16"/>
      </c>
      <c r="I195" s="19">
        <f t="shared" si="17"/>
      </c>
    </row>
    <row r="196" spans="3:9" ht="12.75">
      <c r="C196" s="1">
        <f t="shared" si="12"/>
      </c>
      <c r="D196" s="26">
        <f t="shared" si="13"/>
      </c>
      <c r="E196" s="26">
        <f t="shared" si="14"/>
      </c>
      <c r="F196" s="26">
        <f t="shared" si="15"/>
      </c>
      <c r="G196" s="18">
        <v>0</v>
      </c>
      <c r="H196" s="26">
        <f t="shared" si="16"/>
      </c>
      <c r="I196" s="19">
        <f t="shared" si="17"/>
      </c>
    </row>
    <row r="197" spans="3:9" ht="12.75">
      <c r="C197" s="1">
        <f t="shared" si="12"/>
      </c>
      <c r="D197" s="26">
        <f t="shared" si="13"/>
      </c>
      <c r="E197" s="26">
        <f t="shared" si="14"/>
      </c>
      <c r="F197" s="26">
        <f t="shared" si="15"/>
      </c>
      <c r="G197" s="18">
        <v>0</v>
      </c>
      <c r="H197" s="26">
        <f t="shared" si="16"/>
      </c>
      <c r="I197" s="19">
        <f t="shared" si="17"/>
      </c>
    </row>
    <row r="198" spans="3:9" ht="12.75">
      <c r="C198" s="1">
        <f t="shared" si="12"/>
      </c>
      <c r="D198" s="26">
        <f t="shared" si="13"/>
      </c>
      <c r="E198" s="26">
        <f t="shared" si="14"/>
      </c>
      <c r="F198" s="26">
        <f t="shared" si="15"/>
      </c>
      <c r="G198" s="18">
        <v>0</v>
      </c>
      <c r="H198" s="26">
        <f t="shared" si="16"/>
      </c>
      <c r="I198" s="19">
        <f t="shared" si="17"/>
      </c>
    </row>
    <row r="199" spans="3:9" ht="12.75">
      <c r="C199" s="1">
        <f t="shared" si="12"/>
      </c>
      <c r="D199" s="26">
        <f t="shared" si="13"/>
      </c>
      <c r="E199" s="26">
        <f t="shared" si="14"/>
      </c>
      <c r="F199" s="26">
        <f t="shared" si="15"/>
      </c>
      <c r="G199" s="18">
        <v>0</v>
      </c>
      <c r="H199" s="26">
        <f t="shared" si="16"/>
      </c>
      <c r="I199" s="19">
        <f t="shared" si="17"/>
      </c>
    </row>
    <row r="200" spans="3:9" ht="12.75">
      <c r="C200" s="1">
        <f t="shared" si="12"/>
      </c>
      <c r="D200" s="26">
        <f t="shared" si="13"/>
      </c>
      <c r="E200" s="26">
        <f t="shared" si="14"/>
      </c>
      <c r="F200" s="26">
        <f t="shared" si="15"/>
      </c>
      <c r="G200" s="18">
        <v>0</v>
      </c>
      <c r="H200" s="26">
        <f t="shared" si="16"/>
      </c>
      <c r="I200" s="19">
        <f t="shared" si="17"/>
      </c>
    </row>
    <row r="201" spans="3:9" ht="12.75">
      <c r="C201" s="1">
        <f t="shared" si="12"/>
      </c>
      <c r="D201" s="26">
        <f t="shared" si="13"/>
      </c>
      <c r="E201" s="26">
        <f t="shared" si="14"/>
      </c>
      <c r="F201" s="26">
        <f t="shared" si="15"/>
      </c>
      <c r="G201" s="18">
        <v>0</v>
      </c>
      <c r="H201" s="26">
        <f t="shared" si="16"/>
      </c>
      <c r="I201" s="19">
        <f t="shared" si="17"/>
      </c>
    </row>
    <row r="202" spans="3:9" ht="12.75">
      <c r="C202" s="1">
        <f t="shared" si="12"/>
      </c>
      <c r="D202" s="26">
        <f t="shared" si="13"/>
      </c>
      <c r="E202" s="26">
        <f t="shared" si="14"/>
      </c>
      <c r="F202" s="26">
        <f t="shared" si="15"/>
      </c>
      <c r="G202" s="18">
        <v>0</v>
      </c>
      <c r="H202" s="26">
        <f t="shared" si="16"/>
      </c>
      <c r="I202" s="19">
        <f t="shared" si="17"/>
      </c>
    </row>
    <row r="203" spans="3:9" ht="12.75">
      <c r="C203" s="1">
        <f aca="true" t="shared" si="18" ref="C203:C266">IF(AND(H202&lt;&gt;"",H202&gt;0),C202+1,REPT(,1))</f>
      </c>
      <c r="D203" s="26">
        <f aca="true" t="shared" si="19" ref="D203:D266">IF(AND(H202&lt;&gt;"",H202&gt;0),IF($D$5&lt;=H202,$D$5,H202),REPT(,1))</f>
      </c>
      <c r="E203" s="26">
        <f aca="true" t="shared" si="20" ref="E203:E266">IF(AND(H202&lt;&gt;"",H202&gt;0),$D$6/12*H202,REPT(,1))</f>
      </c>
      <c r="F203" s="26">
        <f aca="true" t="shared" si="21" ref="F203:F266">IF(AND(H202&lt;&gt;"",H202&gt;0),D203-E203,REPT(,1))</f>
      </c>
      <c r="G203" s="18">
        <v>0</v>
      </c>
      <c r="H203" s="26">
        <f aca="true" t="shared" si="22" ref="H203:H266">IF(AND(H202&lt;&gt;"",H202&gt;0),IF(D203-H202&lt;0,H202-F203-G203,D203-H202),REPT(,1))</f>
      </c>
      <c r="I203" s="19">
        <f t="shared" si="17"/>
      </c>
    </row>
    <row r="204" spans="3:9" ht="12.75">
      <c r="C204" s="1">
        <f t="shared" si="18"/>
      </c>
      <c r="D204" s="26">
        <f t="shared" si="19"/>
      </c>
      <c r="E204" s="26">
        <f t="shared" si="20"/>
      </c>
      <c r="F204" s="26">
        <f t="shared" si="21"/>
      </c>
      <c r="G204" s="18">
        <v>0</v>
      </c>
      <c r="H204" s="26">
        <f t="shared" si="22"/>
      </c>
      <c r="I204" s="19">
        <f t="shared" si="17"/>
      </c>
    </row>
    <row r="205" spans="3:9" ht="12.75">
      <c r="C205" s="1">
        <f t="shared" si="18"/>
      </c>
      <c r="D205" s="26">
        <f t="shared" si="19"/>
      </c>
      <c r="E205" s="26">
        <f t="shared" si="20"/>
      </c>
      <c r="F205" s="26">
        <f t="shared" si="21"/>
      </c>
      <c r="G205" s="18">
        <v>0</v>
      </c>
      <c r="H205" s="26">
        <f t="shared" si="22"/>
      </c>
      <c r="I205" s="19">
        <f aca="true" t="shared" si="23" ref="I205:I268">IF(ISERROR(E205+I204),"",E205+I204)</f>
      </c>
    </row>
    <row r="206" spans="3:9" ht="12.75">
      <c r="C206" s="1">
        <f t="shared" si="18"/>
      </c>
      <c r="D206" s="26">
        <f t="shared" si="19"/>
      </c>
      <c r="E206" s="26">
        <f t="shared" si="20"/>
      </c>
      <c r="F206" s="26">
        <f t="shared" si="21"/>
      </c>
      <c r="G206" s="18">
        <v>0</v>
      </c>
      <c r="H206" s="26">
        <f t="shared" si="22"/>
      </c>
      <c r="I206" s="19">
        <f t="shared" si="23"/>
      </c>
    </row>
    <row r="207" spans="3:9" ht="12.75">
      <c r="C207" s="1">
        <f t="shared" si="18"/>
      </c>
      <c r="D207" s="26">
        <f t="shared" si="19"/>
      </c>
      <c r="E207" s="26">
        <f t="shared" si="20"/>
      </c>
      <c r="F207" s="26">
        <f t="shared" si="21"/>
      </c>
      <c r="G207" s="18">
        <v>0</v>
      </c>
      <c r="H207" s="26">
        <f t="shared" si="22"/>
      </c>
      <c r="I207" s="19">
        <f t="shared" si="23"/>
      </c>
    </row>
    <row r="208" spans="3:9" ht="12.75">
      <c r="C208" s="1">
        <f t="shared" si="18"/>
      </c>
      <c r="D208" s="26">
        <f t="shared" si="19"/>
      </c>
      <c r="E208" s="26">
        <f t="shared" si="20"/>
      </c>
      <c r="F208" s="26">
        <f t="shared" si="21"/>
      </c>
      <c r="G208" s="18">
        <v>0</v>
      </c>
      <c r="H208" s="26">
        <f t="shared" si="22"/>
      </c>
      <c r="I208" s="19">
        <f t="shared" si="23"/>
      </c>
    </row>
    <row r="209" spans="3:9" ht="12.75">
      <c r="C209" s="1">
        <f t="shared" si="18"/>
      </c>
      <c r="D209" s="26">
        <f t="shared" si="19"/>
      </c>
      <c r="E209" s="26">
        <f t="shared" si="20"/>
      </c>
      <c r="F209" s="26">
        <f t="shared" si="21"/>
      </c>
      <c r="G209" s="18">
        <v>0</v>
      </c>
      <c r="H209" s="26">
        <f t="shared" si="22"/>
      </c>
      <c r="I209" s="19">
        <f t="shared" si="23"/>
      </c>
    </row>
    <row r="210" spans="3:9" ht="12.75">
      <c r="C210" s="1">
        <f t="shared" si="18"/>
      </c>
      <c r="D210" s="26">
        <f t="shared" si="19"/>
      </c>
      <c r="E210" s="26">
        <f t="shared" si="20"/>
      </c>
      <c r="F210" s="26">
        <f t="shared" si="21"/>
      </c>
      <c r="G210" s="18">
        <v>0</v>
      </c>
      <c r="H210" s="26">
        <f t="shared" si="22"/>
      </c>
      <c r="I210" s="19">
        <f t="shared" si="23"/>
      </c>
    </row>
    <row r="211" spans="3:9" ht="12.75">
      <c r="C211" s="1">
        <f t="shared" si="18"/>
      </c>
      <c r="D211" s="26">
        <f t="shared" si="19"/>
      </c>
      <c r="E211" s="26">
        <f t="shared" si="20"/>
      </c>
      <c r="F211" s="26">
        <f t="shared" si="21"/>
      </c>
      <c r="G211" s="18">
        <v>0</v>
      </c>
      <c r="H211" s="26">
        <f t="shared" si="22"/>
      </c>
      <c r="I211" s="19">
        <f t="shared" si="23"/>
      </c>
    </row>
    <row r="212" spans="3:9" ht="12.75">
      <c r="C212" s="1">
        <f t="shared" si="18"/>
      </c>
      <c r="D212" s="26">
        <f t="shared" si="19"/>
      </c>
      <c r="E212" s="26">
        <f t="shared" si="20"/>
      </c>
      <c r="F212" s="26">
        <f t="shared" si="21"/>
      </c>
      <c r="G212" s="18">
        <v>0</v>
      </c>
      <c r="H212" s="26">
        <f t="shared" si="22"/>
      </c>
      <c r="I212" s="19">
        <f t="shared" si="23"/>
      </c>
    </row>
    <row r="213" spans="3:9" ht="12.75">
      <c r="C213" s="1">
        <f t="shared" si="18"/>
      </c>
      <c r="D213" s="26">
        <f t="shared" si="19"/>
      </c>
      <c r="E213" s="26">
        <f t="shared" si="20"/>
      </c>
      <c r="F213" s="26">
        <f t="shared" si="21"/>
      </c>
      <c r="G213" s="18">
        <v>0</v>
      </c>
      <c r="H213" s="26">
        <f t="shared" si="22"/>
      </c>
      <c r="I213" s="19">
        <f t="shared" si="23"/>
      </c>
    </row>
    <row r="214" spans="3:9" ht="12.75">
      <c r="C214" s="1">
        <f t="shared" si="18"/>
      </c>
      <c r="D214" s="26">
        <f t="shared" si="19"/>
      </c>
      <c r="E214" s="26">
        <f t="shared" si="20"/>
      </c>
      <c r="F214" s="26">
        <f t="shared" si="21"/>
      </c>
      <c r="G214" s="18">
        <v>0</v>
      </c>
      <c r="H214" s="26">
        <f t="shared" si="22"/>
      </c>
      <c r="I214" s="19">
        <f t="shared" si="23"/>
      </c>
    </row>
    <row r="215" spans="3:9" ht="12.75">
      <c r="C215" s="1">
        <f t="shared" si="18"/>
      </c>
      <c r="D215" s="26">
        <f t="shared" si="19"/>
      </c>
      <c r="E215" s="26">
        <f t="shared" si="20"/>
      </c>
      <c r="F215" s="26">
        <f t="shared" si="21"/>
      </c>
      <c r="G215" s="18">
        <v>0</v>
      </c>
      <c r="H215" s="26">
        <f t="shared" si="22"/>
      </c>
      <c r="I215" s="19">
        <f t="shared" si="23"/>
      </c>
    </row>
    <row r="216" spans="3:9" ht="12.75">
      <c r="C216" s="1">
        <f t="shared" si="18"/>
      </c>
      <c r="D216" s="26">
        <f t="shared" si="19"/>
      </c>
      <c r="E216" s="26">
        <f t="shared" si="20"/>
      </c>
      <c r="F216" s="26">
        <f t="shared" si="21"/>
      </c>
      <c r="G216" s="18">
        <v>0</v>
      </c>
      <c r="H216" s="26">
        <f t="shared" si="22"/>
      </c>
      <c r="I216" s="19">
        <f t="shared" si="23"/>
      </c>
    </row>
    <row r="217" spans="3:9" ht="12.75">
      <c r="C217" s="1">
        <f t="shared" si="18"/>
      </c>
      <c r="D217" s="26">
        <f t="shared" si="19"/>
      </c>
      <c r="E217" s="26">
        <f t="shared" si="20"/>
      </c>
      <c r="F217" s="26">
        <f t="shared" si="21"/>
      </c>
      <c r="G217" s="18">
        <v>0</v>
      </c>
      <c r="H217" s="26">
        <f t="shared" si="22"/>
      </c>
      <c r="I217" s="19">
        <f t="shared" si="23"/>
      </c>
    </row>
    <row r="218" spans="3:9" ht="12.75">
      <c r="C218" s="1">
        <f t="shared" si="18"/>
      </c>
      <c r="D218" s="26">
        <f t="shared" si="19"/>
      </c>
      <c r="E218" s="26">
        <f t="shared" si="20"/>
      </c>
      <c r="F218" s="26">
        <f t="shared" si="21"/>
      </c>
      <c r="G218" s="18">
        <v>0</v>
      </c>
      <c r="H218" s="26">
        <f t="shared" si="22"/>
      </c>
      <c r="I218" s="19">
        <f t="shared" si="23"/>
      </c>
    </row>
    <row r="219" spans="3:9" ht="12.75">
      <c r="C219" s="1">
        <f t="shared" si="18"/>
      </c>
      <c r="D219" s="26">
        <f t="shared" si="19"/>
      </c>
      <c r="E219" s="26">
        <f t="shared" si="20"/>
      </c>
      <c r="F219" s="26">
        <f t="shared" si="21"/>
      </c>
      <c r="G219" s="18">
        <v>0</v>
      </c>
      <c r="H219" s="26">
        <f t="shared" si="22"/>
      </c>
      <c r="I219" s="19">
        <f t="shared" si="23"/>
      </c>
    </row>
    <row r="220" spans="3:9" ht="12.75">
      <c r="C220" s="1">
        <f t="shared" si="18"/>
      </c>
      <c r="D220" s="26">
        <f t="shared" si="19"/>
      </c>
      <c r="E220" s="26">
        <f t="shared" si="20"/>
      </c>
      <c r="F220" s="26">
        <f t="shared" si="21"/>
      </c>
      <c r="G220" s="18">
        <v>0</v>
      </c>
      <c r="H220" s="26">
        <f t="shared" si="22"/>
      </c>
      <c r="I220" s="19">
        <f t="shared" si="23"/>
      </c>
    </row>
    <row r="221" spans="3:9" ht="12.75">
      <c r="C221" s="1">
        <f t="shared" si="18"/>
      </c>
      <c r="D221" s="26">
        <f t="shared" si="19"/>
      </c>
      <c r="E221" s="26">
        <f t="shared" si="20"/>
      </c>
      <c r="F221" s="26">
        <f t="shared" si="21"/>
      </c>
      <c r="G221" s="18">
        <v>0</v>
      </c>
      <c r="H221" s="26">
        <f t="shared" si="22"/>
      </c>
      <c r="I221" s="19">
        <f t="shared" si="23"/>
      </c>
    </row>
    <row r="222" spans="3:9" ht="12.75">
      <c r="C222" s="1">
        <f t="shared" si="18"/>
      </c>
      <c r="D222" s="26">
        <f t="shared" si="19"/>
      </c>
      <c r="E222" s="26">
        <f t="shared" si="20"/>
      </c>
      <c r="F222" s="26">
        <f t="shared" si="21"/>
      </c>
      <c r="G222" s="18">
        <v>0</v>
      </c>
      <c r="H222" s="26">
        <f t="shared" si="22"/>
      </c>
      <c r="I222" s="19">
        <f t="shared" si="23"/>
      </c>
    </row>
    <row r="223" spans="3:9" ht="12.75">
      <c r="C223" s="1">
        <f t="shared" si="18"/>
      </c>
      <c r="D223" s="26">
        <f t="shared" si="19"/>
      </c>
      <c r="E223" s="26">
        <f t="shared" si="20"/>
      </c>
      <c r="F223" s="26">
        <f t="shared" si="21"/>
      </c>
      <c r="G223" s="18">
        <v>0</v>
      </c>
      <c r="H223" s="26">
        <f t="shared" si="22"/>
      </c>
      <c r="I223" s="19">
        <f t="shared" si="23"/>
      </c>
    </row>
    <row r="224" spans="3:9" ht="12.75">
      <c r="C224" s="1">
        <f t="shared" si="18"/>
      </c>
      <c r="D224" s="26">
        <f t="shared" si="19"/>
      </c>
      <c r="E224" s="26">
        <f t="shared" si="20"/>
      </c>
      <c r="F224" s="26">
        <f t="shared" si="21"/>
      </c>
      <c r="G224" s="18">
        <v>0</v>
      </c>
      <c r="H224" s="26">
        <f t="shared" si="22"/>
      </c>
      <c r="I224" s="19">
        <f t="shared" si="23"/>
      </c>
    </row>
    <row r="225" spans="3:9" ht="12.75">
      <c r="C225" s="1">
        <f t="shared" si="18"/>
      </c>
      <c r="D225" s="26">
        <f t="shared" si="19"/>
      </c>
      <c r="E225" s="26">
        <f t="shared" si="20"/>
      </c>
      <c r="F225" s="26">
        <f t="shared" si="21"/>
      </c>
      <c r="G225" s="18">
        <v>0</v>
      </c>
      <c r="H225" s="26">
        <f t="shared" si="22"/>
      </c>
      <c r="I225" s="19">
        <f t="shared" si="23"/>
      </c>
    </row>
    <row r="226" spans="3:9" ht="12.75">
      <c r="C226" s="1">
        <f t="shared" si="18"/>
      </c>
      <c r="D226" s="26">
        <f t="shared" si="19"/>
      </c>
      <c r="E226" s="26">
        <f t="shared" si="20"/>
      </c>
      <c r="F226" s="26">
        <f t="shared" si="21"/>
      </c>
      <c r="G226" s="18">
        <v>0</v>
      </c>
      <c r="H226" s="26">
        <f t="shared" si="22"/>
      </c>
      <c r="I226" s="19">
        <f t="shared" si="23"/>
      </c>
    </row>
    <row r="227" spans="3:9" ht="12.75">
      <c r="C227" s="1">
        <f t="shared" si="18"/>
      </c>
      <c r="D227" s="26">
        <f t="shared" si="19"/>
      </c>
      <c r="E227" s="26">
        <f t="shared" si="20"/>
      </c>
      <c r="F227" s="26">
        <f t="shared" si="21"/>
      </c>
      <c r="G227" s="18">
        <v>0</v>
      </c>
      <c r="H227" s="26">
        <f t="shared" si="22"/>
      </c>
      <c r="I227" s="19">
        <f t="shared" si="23"/>
      </c>
    </row>
    <row r="228" spans="3:9" ht="12.75">
      <c r="C228" s="1">
        <f t="shared" si="18"/>
      </c>
      <c r="D228" s="26">
        <f t="shared" si="19"/>
      </c>
      <c r="E228" s="26">
        <f t="shared" si="20"/>
      </c>
      <c r="F228" s="26">
        <f t="shared" si="21"/>
      </c>
      <c r="G228" s="18">
        <v>0</v>
      </c>
      <c r="H228" s="26">
        <f t="shared" si="22"/>
      </c>
      <c r="I228" s="19">
        <f t="shared" si="23"/>
      </c>
    </row>
    <row r="229" spans="3:9" ht="12.75">
      <c r="C229" s="1">
        <f t="shared" si="18"/>
      </c>
      <c r="D229" s="26">
        <f t="shared" si="19"/>
      </c>
      <c r="E229" s="26">
        <f t="shared" si="20"/>
      </c>
      <c r="F229" s="26">
        <f t="shared" si="21"/>
      </c>
      <c r="G229" s="18">
        <v>0</v>
      </c>
      <c r="H229" s="26">
        <f t="shared" si="22"/>
      </c>
      <c r="I229" s="19">
        <f t="shared" si="23"/>
      </c>
    </row>
    <row r="230" spans="3:9" ht="12.75">
      <c r="C230" s="1">
        <f t="shared" si="18"/>
      </c>
      <c r="D230" s="26">
        <f t="shared" si="19"/>
      </c>
      <c r="E230" s="26">
        <f t="shared" si="20"/>
      </c>
      <c r="F230" s="26">
        <f t="shared" si="21"/>
      </c>
      <c r="G230" s="18">
        <v>0</v>
      </c>
      <c r="H230" s="26">
        <f t="shared" si="22"/>
      </c>
      <c r="I230" s="19">
        <f t="shared" si="23"/>
      </c>
    </row>
    <row r="231" spans="3:9" ht="12.75">
      <c r="C231" s="1">
        <f t="shared" si="18"/>
      </c>
      <c r="D231" s="26">
        <f t="shared" si="19"/>
      </c>
      <c r="E231" s="26">
        <f t="shared" si="20"/>
      </c>
      <c r="F231" s="26">
        <f t="shared" si="21"/>
      </c>
      <c r="G231" s="18">
        <v>0</v>
      </c>
      <c r="H231" s="26">
        <f t="shared" si="22"/>
      </c>
      <c r="I231" s="19">
        <f t="shared" si="23"/>
      </c>
    </row>
    <row r="232" spans="3:9" ht="12.75">
      <c r="C232" s="1">
        <f t="shared" si="18"/>
      </c>
      <c r="D232" s="26">
        <f t="shared" si="19"/>
      </c>
      <c r="E232" s="26">
        <f t="shared" si="20"/>
      </c>
      <c r="F232" s="26">
        <f t="shared" si="21"/>
      </c>
      <c r="G232" s="18">
        <v>0</v>
      </c>
      <c r="H232" s="26">
        <f t="shared" si="22"/>
      </c>
      <c r="I232" s="19">
        <f t="shared" si="23"/>
      </c>
    </row>
    <row r="233" spans="3:9" ht="12.75">
      <c r="C233" s="1">
        <f t="shared" si="18"/>
      </c>
      <c r="D233" s="26">
        <f t="shared" si="19"/>
      </c>
      <c r="E233" s="26">
        <f t="shared" si="20"/>
      </c>
      <c r="F233" s="26">
        <f t="shared" si="21"/>
      </c>
      <c r="G233" s="18">
        <v>0</v>
      </c>
      <c r="H233" s="26">
        <f t="shared" si="22"/>
      </c>
      <c r="I233" s="19">
        <f t="shared" si="23"/>
      </c>
    </row>
    <row r="234" spans="3:9" ht="12.75">
      <c r="C234" s="1">
        <f t="shared" si="18"/>
      </c>
      <c r="D234" s="26">
        <f t="shared" si="19"/>
      </c>
      <c r="E234" s="26">
        <f t="shared" si="20"/>
      </c>
      <c r="F234" s="26">
        <f t="shared" si="21"/>
      </c>
      <c r="G234" s="18">
        <v>0</v>
      </c>
      <c r="H234" s="26">
        <f t="shared" si="22"/>
      </c>
      <c r="I234" s="19">
        <f t="shared" si="23"/>
      </c>
    </row>
    <row r="235" spans="3:9" ht="12.75">
      <c r="C235" s="1">
        <f t="shared" si="18"/>
      </c>
      <c r="D235" s="26">
        <f t="shared" si="19"/>
      </c>
      <c r="E235" s="26">
        <f t="shared" si="20"/>
      </c>
      <c r="F235" s="26">
        <f t="shared" si="21"/>
      </c>
      <c r="G235" s="18">
        <v>0</v>
      </c>
      <c r="H235" s="26">
        <f t="shared" si="22"/>
      </c>
      <c r="I235" s="19">
        <f t="shared" si="23"/>
      </c>
    </row>
    <row r="236" spans="3:9" ht="12.75">
      <c r="C236" s="1">
        <f t="shared" si="18"/>
      </c>
      <c r="D236" s="26">
        <f t="shared" si="19"/>
      </c>
      <c r="E236" s="26">
        <f t="shared" si="20"/>
      </c>
      <c r="F236" s="26">
        <f t="shared" si="21"/>
      </c>
      <c r="G236" s="18">
        <v>0</v>
      </c>
      <c r="H236" s="26">
        <f t="shared" si="22"/>
      </c>
      <c r="I236" s="19">
        <f t="shared" si="23"/>
      </c>
    </row>
    <row r="237" spans="3:9" ht="12.75">
      <c r="C237" s="1">
        <f t="shared" si="18"/>
      </c>
      <c r="D237" s="26">
        <f t="shared" si="19"/>
      </c>
      <c r="E237" s="26">
        <f t="shared" si="20"/>
      </c>
      <c r="F237" s="26">
        <f t="shared" si="21"/>
      </c>
      <c r="G237" s="18">
        <v>0</v>
      </c>
      <c r="H237" s="26">
        <f t="shared" si="22"/>
      </c>
      <c r="I237" s="19">
        <f t="shared" si="23"/>
      </c>
    </row>
    <row r="238" spans="3:9" ht="12.75">
      <c r="C238" s="1">
        <f t="shared" si="18"/>
      </c>
      <c r="D238" s="26">
        <f t="shared" si="19"/>
      </c>
      <c r="E238" s="26">
        <f t="shared" si="20"/>
      </c>
      <c r="F238" s="26">
        <f t="shared" si="21"/>
      </c>
      <c r="G238" s="18">
        <v>0</v>
      </c>
      <c r="H238" s="26">
        <f t="shared" si="22"/>
      </c>
      <c r="I238" s="19">
        <f t="shared" si="23"/>
      </c>
    </row>
    <row r="239" spans="3:9" ht="12.75">
      <c r="C239" s="1">
        <f t="shared" si="18"/>
      </c>
      <c r="D239" s="26">
        <f t="shared" si="19"/>
      </c>
      <c r="E239" s="26">
        <f t="shared" si="20"/>
      </c>
      <c r="F239" s="26">
        <f t="shared" si="21"/>
      </c>
      <c r="G239" s="18">
        <v>0</v>
      </c>
      <c r="H239" s="26">
        <f t="shared" si="22"/>
      </c>
      <c r="I239" s="19">
        <f t="shared" si="23"/>
      </c>
    </row>
    <row r="240" spans="3:9" ht="12.75">
      <c r="C240" s="1">
        <f t="shared" si="18"/>
      </c>
      <c r="D240" s="26">
        <f t="shared" si="19"/>
      </c>
      <c r="E240" s="26">
        <f t="shared" si="20"/>
      </c>
      <c r="F240" s="26">
        <f t="shared" si="21"/>
      </c>
      <c r="G240" s="18">
        <v>0</v>
      </c>
      <c r="H240" s="26">
        <f t="shared" si="22"/>
      </c>
      <c r="I240" s="19">
        <f t="shared" si="23"/>
      </c>
    </row>
    <row r="241" spans="3:9" ht="12.75">
      <c r="C241" s="1">
        <f t="shared" si="18"/>
      </c>
      <c r="D241" s="26">
        <f t="shared" si="19"/>
      </c>
      <c r="E241" s="26">
        <f t="shared" si="20"/>
      </c>
      <c r="F241" s="26">
        <f t="shared" si="21"/>
      </c>
      <c r="G241" s="18">
        <v>0</v>
      </c>
      <c r="H241" s="26">
        <f t="shared" si="22"/>
      </c>
      <c r="I241" s="19">
        <f t="shared" si="23"/>
      </c>
    </row>
    <row r="242" spans="3:9" ht="12.75">
      <c r="C242" s="1">
        <f t="shared" si="18"/>
      </c>
      <c r="D242" s="26">
        <f t="shared" si="19"/>
      </c>
      <c r="E242" s="26">
        <f t="shared" si="20"/>
      </c>
      <c r="F242" s="26">
        <f t="shared" si="21"/>
      </c>
      <c r="G242" s="18">
        <v>0</v>
      </c>
      <c r="H242" s="26">
        <f t="shared" si="22"/>
      </c>
      <c r="I242" s="19">
        <f t="shared" si="23"/>
      </c>
    </row>
    <row r="243" spans="3:9" ht="12.75">
      <c r="C243" s="1">
        <f t="shared" si="18"/>
      </c>
      <c r="D243" s="26">
        <f t="shared" si="19"/>
      </c>
      <c r="E243" s="26">
        <f t="shared" si="20"/>
      </c>
      <c r="F243" s="26">
        <f t="shared" si="21"/>
      </c>
      <c r="G243" s="18">
        <v>0</v>
      </c>
      <c r="H243" s="26">
        <f t="shared" si="22"/>
      </c>
      <c r="I243" s="19">
        <f t="shared" si="23"/>
      </c>
    </row>
    <row r="244" spans="3:9" ht="12.75">
      <c r="C244" s="1">
        <f t="shared" si="18"/>
      </c>
      <c r="D244" s="26">
        <f t="shared" si="19"/>
      </c>
      <c r="E244" s="26">
        <f t="shared" si="20"/>
      </c>
      <c r="F244" s="26">
        <f t="shared" si="21"/>
      </c>
      <c r="G244" s="18">
        <v>0</v>
      </c>
      <c r="H244" s="26">
        <f t="shared" si="22"/>
      </c>
      <c r="I244" s="19">
        <f t="shared" si="23"/>
      </c>
    </row>
    <row r="245" spans="3:9" ht="12.75">
      <c r="C245" s="1">
        <f t="shared" si="18"/>
      </c>
      <c r="D245" s="26">
        <f t="shared" si="19"/>
      </c>
      <c r="E245" s="26">
        <f t="shared" si="20"/>
      </c>
      <c r="F245" s="26">
        <f t="shared" si="21"/>
      </c>
      <c r="G245" s="18">
        <v>0</v>
      </c>
      <c r="H245" s="26">
        <f t="shared" si="22"/>
      </c>
      <c r="I245" s="19">
        <f t="shared" si="23"/>
      </c>
    </row>
    <row r="246" spans="3:9" ht="12.75">
      <c r="C246" s="1">
        <f t="shared" si="18"/>
      </c>
      <c r="D246" s="26">
        <f t="shared" si="19"/>
      </c>
      <c r="E246" s="26">
        <f t="shared" si="20"/>
      </c>
      <c r="F246" s="26">
        <f t="shared" si="21"/>
      </c>
      <c r="G246" s="18">
        <v>0</v>
      </c>
      <c r="H246" s="26">
        <f t="shared" si="22"/>
      </c>
      <c r="I246" s="19">
        <f t="shared" si="23"/>
      </c>
    </row>
    <row r="247" spans="3:9" ht="12.75">
      <c r="C247" s="1">
        <f t="shared" si="18"/>
      </c>
      <c r="D247" s="26">
        <f t="shared" si="19"/>
      </c>
      <c r="E247" s="26">
        <f t="shared" si="20"/>
      </c>
      <c r="F247" s="26">
        <f t="shared" si="21"/>
      </c>
      <c r="G247" s="18">
        <v>0</v>
      </c>
      <c r="H247" s="26">
        <f t="shared" si="22"/>
      </c>
      <c r="I247" s="19">
        <f t="shared" si="23"/>
      </c>
    </row>
    <row r="248" spans="3:9" ht="12.75">
      <c r="C248" s="1">
        <f t="shared" si="18"/>
      </c>
      <c r="D248" s="26">
        <f t="shared" si="19"/>
      </c>
      <c r="E248" s="26">
        <f t="shared" si="20"/>
      </c>
      <c r="F248" s="26">
        <f t="shared" si="21"/>
      </c>
      <c r="G248" s="18">
        <v>0</v>
      </c>
      <c r="H248" s="26">
        <f t="shared" si="22"/>
      </c>
      <c r="I248" s="19">
        <f t="shared" si="23"/>
      </c>
    </row>
    <row r="249" spans="3:9" ht="12.75">
      <c r="C249" s="1">
        <f t="shared" si="18"/>
      </c>
      <c r="D249" s="26">
        <f t="shared" si="19"/>
      </c>
      <c r="E249" s="26">
        <f t="shared" si="20"/>
      </c>
      <c r="F249" s="26">
        <f t="shared" si="21"/>
      </c>
      <c r="G249" s="18">
        <v>0</v>
      </c>
      <c r="H249" s="26">
        <f t="shared" si="22"/>
      </c>
      <c r="I249" s="19">
        <f t="shared" si="23"/>
      </c>
    </row>
    <row r="250" spans="3:9" ht="12.75">
      <c r="C250" s="1">
        <f t="shared" si="18"/>
      </c>
      <c r="D250" s="26">
        <f t="shared" si="19"/>
      </c>
      <c r="E250" s="26">
        <f t="shared" si="20"/>
      </c>
      <c r="F250" s="26">
        <f t="shared" si="21"/>
      </c>
      <c r="G250" s="18">
        <v>0</v>
      </c>
      <c r="H250" s="26">
        <f t="shared" si="22"/>
      </c>
      <c r="I250" s="19">
        <f t="shared" si="23"/>
      </c>
    </row>
    <row r="251" spans="3:9" ht="12.75">
      <c r="C251" s="1">
        <f t="shared" si="18"/>
      </c>
      <c r="D251" s="26">
        <f t="shared" si="19"/>
      </c>
      <c r="E251" s="26">
        <f t="shared" si="20"/>
      </c>
      <c r="F251" s="26">
        <f t="shared" si="21"/>
      </c>
      <c r="G251" s="18">
        <v>0</v>
      </c>
      <c r="H251" s="26">
        <f t="shared" si="22"/>
      </c>
      <c r="I251" s="19">
        <f t="shared" si="23"/>
      </c>
    </row>
    <row r="252" spans="3:9" ht="12.75">
      <c r="C252" s="1">
        <f t="shared" si="18"/>
      </c>
      <c r="D252" s="26">
        <f t="shared" si="19"/>
      </c>
      <c r="E252" s="26">
        <f t="shared" si="20"/>
      </c>
      <c r="F252" s="26">
        <f t="shared" si="21"/>
      </c>
      <c r="G252" s="18">
        <v>0</v>
      </c>
      <c r="H252" s="26">
        <f t="shared" si="22"/>
      </c>
      <c r="I252" s="19">
        <f t="shared" si="23"/>
      </c>
    </row>
    <row r="253" spans="3:9" ht="12.75">
      <c r="C253" s="1">
        <f t="shared" si="18"/>
      </c>
      <c r="D253" s="26">
        <f t="shared" si="19"/>
      </c>
      <c r="E253" s="26">
        <f t="shared" si="20"/>
      </c>
      <c r="F253" s="26">
        <f t="shared" si="21"/>
      </c>
      <c r="G253" s="18">
        <v>0</v>
      </c>
      <c r="H253" s="26">
        <f t="shared" si="22"/>
      </c>
      <c r="I253" s="19">
        <f t="shared" si="23"/>
      </c>
    </row>
    <row r="254" spans="3:9" ht="12.75">
      <c r="C254" s="1">
        <f t="shared" si="18"/>
      </c>
      <c r="D254" s="26">
        <f t="shared" si="19"/>
      </c>
      <c r="E254" s="26">
        <f t="shared" si="20"/>
      </c>
      <c r="F254" s="26">
        <f t="shared" si="21"/>
      </c>
      <c r="G254" s="18">
        <v>0</v>
      </c>
      <c r="H254" s="26">
        <f t="shared" si="22"/>
      </c>
      <c r="I254" s="19">
        <f t="shared" si="23"/>
      </c>
    </row>
    <row r="255" spans="3:9" ht="12.75">
      <c r="C255" s="1">
        <f t="shared" si="18"/>
      </c>
      <c r="D255" s="26">
        <f t="shared" si="19"/>
      </c>
      <c r="E255" s="26">
        <f t="shared" si="20"/>
      </c>
      <c r="F255" s="26">
        <f t="shared" si="21"/>
      </c>
      <c r="G255" s="18">
        <v>0</v>
      </c>
      <c r="H255" s="26">
        <f t="shared" si="22"/>
      </c>
      <c r="I255" s="19">
        <f t="shared" si="23"/>
      </c>
    </row>
    <row r="256" spans="3:9" ht="12.75">
      <c r="C256" s="1">
        <f t="shared" si="18"/>
      </c>
      <c r="D256" s="26">
        <f t="shared" si="19"/>
      </c>
      <c r="E256" s="26">
        <f t="shared" si="20"/>
      </c>
      <c r="F256" s="26">
        <f t="shared" si="21"/>
      </c>
      <c r="G256" s="18">
        <v>0</v>
      </c>
      <c r="H256" s="26">
        <f t="shared" si="22"/>
      </c>
      <c r="I256" s="19">
        <f t="shared" si="23"/>
      </c>
    </row>
    <row r="257" spans="3:9" ht="12.75">
      <c r="C257" s="1">
        <f t="shared" si="18"/>
      </c>
      <c r="D257" s="26">
        <f t="shared" si="19"/>
      </c>
      <c r="E257" s="26">
        <f t="shared" si="20"/>
      </c>
      <c r="F257" s="26">
        <f t="shared" si="21"/>
      </c>
      <c r="G257" s="18">
        <v>0</v>
      </c>
      <c r="H257" s="26">
        <f t="shared" si="22"/>
      </c>
      <c r="I257" s="19">
        <f t="shared" si="23"/>
      </c>
    </row>
    <row r="258" spans="3:9" ht="12.75">
      <c r="C258" s="1">
        <f t="shared" si="18"/>
      </c>
      <c r="D258" s="26">
        <f t="shared" si="19"/>
      </c>
      <c r="E258" s="26">
        <f t="shared" si="20"/>
      </c>
      <c r="F258" s="26">
        <f t="shared" si="21"/>
      </c>
      <c r="G258" s="18">
        <v>0</v>
      </c>
      <c r="H258" s="26">
        <f t="shared" si="22"/>
      </c>
      <c r="I258" s="19">
        <f t="shared" si="23"/>
      </c>
    </row>
    <row r="259" spans="3:9" ht="12.75">
      <c r="C259" s="1">
        <f t="shared" si="18"/>
      </c>
      <c r="D259" s="26">
        <f t="shared" si="19"/>
      </c>
      <c r="E259" s="26">
        <f t="shared" si="20"/>
      </c>
      <c r="F259" s="26">
        <f t="shared" si="21"/>
      </c>
      <c r="G259" s="18">
        <v>0</v>
      </c>
      <c r="H259" s="26">
        <f t="shared" si="22"/>
      </c>
      <c r="I259" s="19">
        <f t="shared" si="23"/>
      </c>
    </row>
    <row r="260" spans="3:9" ht="12.75">
      <c r="C260" s="1">
        <f t="shared" si="18"/>
      </c>
      <c r="D260" s="26">
        <f t="shared" si="19"/>
      </c>
      <c r="E260" s="26">
        <f t="shared" si="20"/>
      </c>
      <c r="F260" s="26">
        <f t="shared" si="21"/>
      </c>
      <c r="G260" s="18">
        <v>0</v>
      </c>
      <c r="H260" s="26">
        <f t="shared" si="22"/>
      </c>
      <c r="I260" s="19">
        <f t="shared" si="23"/>
      </c>
    </row>
    <row r="261" spans="3:9" ht="12.75">
      <c r="C261" s="1">
        <f t="shared" si="18"/>
      </c>
      <c r="D261" s="26">
        <f t="shared" si="19"/>
      </c>
      <c r="E261" s="26">
        <f t="shared" si="20"/>
      </c>
      <c r="F261" s="26">
        <f t="shared" si="21"/>
      </c>
      <c r="G261" s="18">
        <v>0</v>
      </c>
      <c r="H261" s="26">
        <f t="shared" si="22"/>
      </c>
      <c r="I261" s="19">
        <f t="shared" si="23"/>
      </c>
    </row>
    <row r="262" spans="3:9" ht="12.75">
      <c r="C262" s="1">
        <f t="shared" si="18"/>
      </c>
      <c r="D262" s="26">
        <f t="shared" si="19"/>
      </c>
      <c r="E262" s="26">
        <f t="shared" si="20"/>
      </c>
      <c r="F262" s="26">
        <f t="shared" si="21"/>
      </c>
      <c r="G262" s="18">
        <v>0</v>
      </c>
      <c r="H262" s="26">
        <f t="shared" si="22"/>
      </c>
      <c r="I262" s="19">
        <f t="shared" si="23"/>
      </c>
    </row>
    <row r="263" spans="3:9" ht="12.75">
      <c r="C263" s="1">
        <f t="shared" si="18"/>
      </c>
      <c r="D263" s="26">
        <f t="shared" si="19"/>
      </c>
      <c r="E263" s="26">
        <f t="shared" si="20"/>
      </c>
      <c r="F263" s="26">
        <f t="shared" si="21"/>
      </c>
      <c r="G263" s="18">
        <v>0</v>
      </c>
      <c r="H263" s="26">
        <f t="shared" si="22"/>
      </c>
      <c r="I263" s="19">
        <f t="shared" si="23"/>
      </c>
    </row>
    <row r="264" spans="3:9" ht="12.75">
      <c r="C264" s="1">
        <f t="shared" si="18"/>
      </c>
      <c r="D264" s="26">
        <f t="shared" si="19"/>
      </c>
      <c r="E264" s="26">
        <f t="shared" si="20"/>
      </c>
      <c r="F264" s="26">
        <f t="shared" si="21"/>
      </c>
      <c r="G264" s="18">
        <v>0</v>
      </c>
      <c r="H264" s="26">
        <f t="shared" si="22"/>
      </c>
      <c r="I264" s="19">
        <f t="shared" si="23"/>
      </c>
    </row>
    <row r="265" spans="3:9" ht="12.75">
      <c r="C265" s="1">
        <f t="shared" si="18"/>
      </c>
      <c r="D265" s="26">
        <f t="shared" si="19"/>
      </c>
      <c r="E265" s="26">
        <f t="shared" si="20"/>
      </c>
      <c r="F265" s="26">
        <f t="shared" si="21"/>
      </c>
      <c r="G265" s="18">
        <v>0</v>
      </c>
      <c r="H265" s="26">
        <f t="shared" si="22"/>
      </c>
      <c r="I265" s="19">
        <f t="shared" si="23"/>
      </c>
    </row>
    <row r="266" spans="3:9" ht="12.75">
      <c r="C266" s="1">
        <f t="shared" si="18"/>
      </c>
      <c r="D266" s="26">
        <f t="shared" si="19"/>
      </c>
      <c r="E266" s="26">
        <f t="shared" si="20"/>
      </c>
      <c r="F266" s="26">
        <f t="shared" si="21"/>
      </c>
      <c r="G266" s="18">
        <v>0</v>
      </c>
      <c r="H266" s="26">
        <f t="shared" si="22"/>
      </c>
      <c r="I266" s="19">
        <f t="shared" si="23"/>
      </c>
    </row>
    <row r="267" spans="3:9" ht="12.75">
      <c r="C267" s="1">
        <f aca="true" t="shared" si="24" ref="C267:C330">IF(AND(H266&lt;&gt;"",H266&gt;0),C266+1,REPT(,1))</f>
      </c>
      <c r="D267" s="26">
        <f aca="true" t="shared" si="25" ref="D267:D330">IF(AND(H266&lt;&gt;"",H266&gt;0),IF($D$5&lt;=H266,$D$5,H266),REPT(,1))</f>
      </c>
      <c r="E267" s="26">
        <f aca="true" t="shared" si="26" ref="E267:E330">IF(AND(H266&lt;&gt;"",H266&gt;0),$D$6/12*H266,REPT(,1))</f>
      </c>
      <c r="F267" s="26">
        <f aca="true" t="shared" si="27" ref="F267:F330">IF(AND(H266&lt;&gt;"",H266&gt;0),D267-E267,REPT(,1))</f>
      </c>
      <c r="G267" s="18">
        <v>0</v>
      </c>
      <c r="H267" s="26">
        <f aca="true" t="shared" si="28" ref="H267:H330">IF(AND(H266&lt;&gt;"",H266&gt;0),IF(D267-H266&lt;0,H266-F267-G267,D267-H266),REPT(,1))</f>
      </c>
      <c r="I267" s="19">
        <f t="shared" si="23"/>
      </c>
    </row>
    <row r="268" spans="3:9" ht="12.75">
      <c r="C268" s="1">
        <f t="shared" si="24"/>
      </c>
      <c r="D268" s="26">
        <f t="shared" si="25"/>
      </c>
      <c r="E268" s="26">
        <f t="shared" si="26"/>
      </c>
      <c r="F268" s="26">
        <f t="shared" si="27"/>
      </c>
      <c r="G268" s="18">
        <v>0</v>
      </c>
      <c r="H268" s="26">
        <f t="shared" si="28"/>
      </c>
      <c r="I268" s="19">
        <f t="shared" si="23"/>
      </c>
    </row>
    <row r="269" spans="3:9" ht="12.75">
      <c r="C269" s="1">
        <f t="shared" si="24"/>
      </c>
      <c r="D269" s="26">
        <f t="shared" si="25"/>
      </c>
      <c r="E269" s="26">
        <f t="shared" si="26"/>
      </c>
      <c r="F269" s="26">
        <f t="shared" si="27"/>
      </c>
      <c r="G269" s="18">
        <v>0</v>
      </c>
      <c r="H269" s="26">
        <f t="shared" si="28"/>
      </c>
      <c r="I269" s="19">
        <f aca="true" t="shared" si="29" ref="I269:I332">IF(ISERROR(E269+I268),"",E269+I268)</f>
      </c>
    </row>
    <row r="270" spans="3:9" ht="12.75">
      <c r="C270" s="1">
        <f t="shared" si="24"/>
      </c>
      <c r="D270" s="26">
        <f t="shared" si="25"/>
      </c>
      <c r="E270" s="26">
        <f t="shared" si="26"/>
      </c>
      <c r="F270" s="26">
        <f t="shared" si="27"/>
      </c>
      <c r="G270" s="18">
        <v>0</v>
      </c>
      <c r="H270" s="26">
        <f t="shared" si="28"/>
      </c>
      <c r="I270" s="19">
        <f t="shared" si="29"/>
      </c>
    </row>
    <row r="271" spans="3:9" ht="12.75">
      <c r="C271" s="1">
        <f t="shared" si="24"/>
      </c>
      <c r="D271" s="26">
        <f t="shared" si="25"/>
      </c>
      <c r="E271" s="26">
        <f t="shared" si="26"/>
      </c>
      <c r="F271" s="26">
        <f t="shared" si="27"/>
      </c>
      <c r="G271" s="18">
        <v>0</v>
      </c>
      <c r="H271" s="26">
        <f t="shared" si="28"/>
      </c>
      <c r="I271" s="19">
        <f t="shared" si="29"/>
      </c>
    </row>
    <row r="272" spans="3:9" ht="12.75">
      <c r="C272" s="1">
        <f t="shared" si="24"/>
      </c>
      <c r="D272" s="26">
        <f t="shared" si="25"/>
      </c>
      <c r="E272" s="26">
        <f t="shared" si="26"/>
      </c>
      <c r="F272" s="26">
        <f t="shared" si="27"/>
      </c>
      <c r="G272" s="18">
        <v>0</v>
      </c>
      <c r="H272" s="26">
        <f t="shared" si="28"/>
      </c>
      <c r="I272" s="19">
        <f t="shared" si="29"/>
      </c>
    </row>
    <row r="273" spans="3:9" ht="12.75">
      <c r="C273" s="1">
        <f t="shared" si="24"/>
      </c>
      <c r="D273" s="26">
        <f t="shared" si="25"/>
      </c>
      <c r="E273" s="26">
        <f t="shared" si="26"/>
      </c>
      <c r="F273" s="26">
        <f t="shared" si="27"/>
      </c>
      <c r="G273" s="18">
        <v>0</v>
      </c>
      <c r="H273" s="26">
        <f t="shared" si="28"/>
      </c>
      <c r="I273" s="19">
        <f t="shared" si="29"/>
      </c>
    </row>
    <row r="274" spans="3:9" ht="12.75">
      <c r="C274" s="1">
        <f t="shared" si="24"/>
      </c>
      <c r="D274" s="26">
        <f t="shared" si="25"/>
      </c>
      <c r="E274" s="26">
        <f t="shared" si="26"/>
      </c>
      <c r="F274" s="26">
        <f t="shared" si="27"/>
      </c>
      <c r="G274" s="18">
        <v>0</v>
      </c>
      <c r="H274" s="26">
        <f t="shared" si="28"/>
      </c>
      <c r="I274" s="19">
        <f t="shared" si="29"/>
      </c>
    </row>
    <row r="275" spans="3:9" ht="12.75">
      <c r="C275" s="1">
        <f t="shared" si="24"/>
      </c>
      <c r="D275" s="26">
        <f t="shared" si="25"/>
      </c>
      <c r="E275" s="26">
        <f t="shared" si="26"/>
      </c>
      <c r="F275" s="26">
        <f t="shared" si="27"/>
      </c>
      <c r="G275" s="18">
        <v>0</v>
      </c>
      <c r="H275" s="26">
        <f t="shared" si="28"/>
      </c>
      <c r="I275" s="19">
        <f t="shared" si="29"/>
      </c>
    </row>
    <row r="276" spans="3:9" ht="12.75">
      <c r="C276" s="1">
        <f t="shared" si="24"/>
      </c>
      <c r="D276" s="26">
        <f t="shared" si="25"/>
      </c>
      <c r="E276" s="26">
        <f t="shared" si="26"/>
      </c>
      <c r="F276" s="26">
        <f t="shared" si="27"/>
      </c>
      <c r="G276" s="18">
        <v>0</v>
      </c>
      <c r="H276" s="26">
        <f t="shared" si="28"/>
      </c>
      <c r="I276" s="19">
        <f t="shared" si="29"/>
      </c>
    </row>
    <row r="277" spans="3:9" ht="12.75">
      <c r="C277" s="1">
        <f t="shared" si="24"/>
      </c>
      <c r="D277" s="26">
        <f t="shared" si="25"/>
      </c>
      <c r="E277" s="26">
        <f t="shared" si="26"/>
      </c>
      <c r="F277" s="26">
        <f t="shared" si="27"/>
      </c>
      <c r="G277" s="18">
        <v>0</v>
      </c>
      <c r="H277" s="26">
        <f t="shared" si="28"/>
      </c>
      <c r="I277" s="19">
        <f t="shared" si="29"/>
      </c>
    </row>
    <row r="278" spans="3:9" ht="12.75">
      <c r="C278" s="1">
        <f t="shared" si="24"/>
      </c>
      <c r="D278" s="26">
        <f t="shared" si="25"/>
      </c>
      <c r="E278" s="26">
        <f t="shared" si="26"/>
      </c>
      <c r="F278" s="26">
        <f t="shared" si="27"/>
      </c>
      <c r="G278" s="18">
        <v>0</v>
      </c>
      <c r="H278" s="26">
        <f t="shared" si="28"/>
      </c>
      <c r="I278" s="19">
        <f t="shared" si="29"/>
      </c>
    </row>
    <row r="279" spans="3:9" ht="12.75">
      <c r="C279" s="1">
        <f t="shared" si="24"/>
      </c>
      <c r="D279" s="26">
        <f t="shared" si="25"/>
      </c>
      <c r="E279" s="26">
        <f t="shared" si="26"/>
      </c>
      <c r="F279" s="26">
        <f t="shared" si="27"/>
      </c>
      <c r="G279" s="18">
        <v>0</v>
      </c>
      <c r="H279" s="26">
        <f t="shared" si="28"/>
      </c>
      <c r="I279" s="19">
        <f t="shared" si="29"/>
      </c>
    </row>
    <row r="280" spans="3:9" ht="12.75">
      <c r="C280" s="1">
        <f t="shared" si="24"/>
      </c>
      <c r="D280" s="26">
        <f t="shared" si="25"/>
      </c>
      <c r="E280" s="26">
        <f t="shared" si="26"/>
      </c>
      <c r="F280" s="26">
        <f t="shared" si="27"/>
      </c>
      <c r="G280" s="18">
        <v>0</v>
      </c>
      <c r="H280" s="26">
        <f t="shared" si="28"/>
      </c>
      <c r="I280" s="19">
        <f t="shared" si="29"/>
      </c>
    </row>
    <row r="281" spans="3:9" ht="12.75">
      <c r="C281" s="1">
        <f t="shared" si="24"/>
      </c>
      <c r="D281" s="26">
        <f t="shared" si="25"/>
      </c>
      <c r="E281" s="26">
        <f t="shared" si="26"/>
      </c>
      <c r="F281" s="26">
        <f t="shared" si="27"/>
      </c>
      <c r="G281" s="18">
        <v>0</v>
      </c>
      <c r="H281" s="26">
        <f t="shared" si="28"/>
      </c>
      <c r="I281" s="19">
        <f t="shared" si="29"/>
      </c>
    </row>
    <row r="282" spans="3:9" ht="12.75">
      <c r="C282" s="1">
        <f t="shared" si="24"/>
      </c>
      <c r="D282" s="26">
        <f t="shared" si="25"/>
      </c>
      <c r="E282" s="26">
        <f t="shared" si="26"/>
      </c>
      <c r="F282" s="26">
        <f t="shared" si="27"/>
      </c>
      <c r="G282" s="18">
        <v>0</v>
      </c>
      <c r="H282" s="26">
        <f t="shared" si="28"/>
      </c>
      <c r="I282" s="19">
        <f t="shared" si="29"/>
      </c>
    </row>
    <row r="283" spans="3:9" ht="12.75">
      <c r="C283" s="1">
        <f t="shared" si="24"/>
      </c>
      <c r="D283" s="26">
        <f t="shared" si="25"/>
      </c>
      <c r="E283" s="26">
        <f t="shared" si="26"/>
      </c>
      <c r="F283" s="26">
        <f t="shared" si="27"/>
      </c>
      <c r="G283" s="18">
        <v>0</v>
      </c>
      <c r="H283" s="26">
        <f t="shared" si="28"/>
      </c>
      <c r="I283" s="19">
        <f t="shared" si="29"/>
      </c>
    </row>
    <row r="284" spans="3:9" ht="12.75">
      <c r="C284" s="1">
        <f t="shared" si="24"/>
      </c>
      <c r="D284" s="26">
        <f t="shared" si="25"/>
      </c>
      <c r="E284" s="26">
        <f t="shared" si="26"/>
      </c>
      <c r="F284" s="26">
        <f t="shared" si="27"/>
      </c>
      <c r="G284" s="18">
        <v>0</v>
      </c>
      <c r="H284" s="26">
        <f t="shared" si="28"/>
      </c>
      <c r="I284" s="19">
        <f t="shared" si="29"/>
      </c>
    </row>
    <row r="285" spans="3:9" ht="12.75">
      <c r="C285" s="1">
        <f t="shared" si="24"/>
      </c>
      <c r="D285" s="26">
        <f t="shared" si="25"/>
      </c>
      <c r="E285" s="26">
        <f t="shared" si="26"/>
      </c>
      <c r="F285" s="26">
        <f t="shared" si="27"/>
      </c>
      <c r="G285" s="18">
        <v>0</v>
      </c>
      <c r="H285" s="26">
        <f t="shared" si="28"/>
      </c>
      <c r="I285" s="19">
        <f t="shared" si="29"/>
      </c>
    </row>
    <row r="286" spans="3:9" ht="12.75">
      <c r="C286" s="1">
        <f t="shared" si="24"/>
      </c>
      <c r="D286" s="26">
        <f t="shared" si="25"/>
      </c>
      <c r="E286" s="26">
        <f t="shared" si="26"/>
      </c>
      <c r="F286" s="26">
        <f t="shared" si="27"/>
      </c>
      <c r="G286" s="18">
        <v>0</v>
      </c>
      <c r="H286" s="26">
        <f t="shared" si="28"/>
      </c>
      <c r="I286" s="19">
        <f t="shared" si="29"/>
      </c>
    </row>
    <row r="287" spans="3:9" ht="12.75">
      <c r="C287" s="1">
        <f t="shared" si="24"/>
      </c>
      <c r="D287" s="26">
        <f t="shared" si="25"/>
      </c>
      <c r="E287" s="26">
        <f t="shared" si="26"/>
      </c>
      <c r="F287" s="26">
        <f t="shared" si="27"/>
      </c>
      <c r="G287" s="18">
        <v>0</v>
      </c>
      <c r="H287" s="26">
        <f t="shared" si="28"/>
      </c>
      <c r="I287" s="19">
        <f t="shared" si="29"/>
      </c>
    </row>
    <row r="288" spans="3:9" ht="12.75">
      <c r="C288" s="1">
        <f t="shared" si="24"/>
      </c>
      <c r="D288" s="26">
        <f t="shared" si="25"/>
      </c>
      <c r="E288" s="26">
        <f t="shared" si="26"/>
      </c>
      <c r="F288" s="26">
        <f t="shared" si="27"/>
      </c>
      <c r="G288" s="18">
        <v>0</v>
      </c>
      <c r="H288" s="26">
        <f t="shared" si="28"/>
      </c>
      <c r="I288" s="19">
        <f t="shared" si="29"/>
      </c>
    </row>
    <row r="289" spans="3:9" ht="12.75">
      <c r="C289" s="1">
        <f t="shared" si="24"/>
      </c>
      <c r="D289" s="26">
        <f t="shared" si="25"/>
      </c>
      <c r="E289" s="26">
        <f t="shared" si="26"/>
      </c>
      <c r="F289" s="26">
        <f t="shared" si="27"/>
      </c>
      <c r="G289" s="18">
        <v>0</v>
      </c>
      <c r="H289" s="26">
        <f t="shared" si="28"/>
      </c>
      <c r="I289" s="19">
        <f t="shared" si="29"/>
      </c>
    </row>
    <row r="290" spans="3:9" ht="12.75">
      <c r="C290" s="1">
        <f t="shared" si="24"/>
      </c>
      <c r="D290" s="26">
        <f t="shared" si="25"/>
      </c>
      <c r="E290" s="26">
        <f t="shared" si="26"/>
      </c>
      <c r="F290" s="26">
        <f t="shared" si="27"/>
      </c>
      <c r="G290" s="18">
        <v>0</v>
      </c>
      <c r="H290" s="26">
        <f t="shared" si="28"/>
      </c>
      <c r="I290" s="19">
        <f t="shared" si="29"/>
      </c>
    </row>
    <row r="291" spans="3:9" ht="12.75">
      <c r="C291" s="1">
        <f t="shared" si="24"/>
      </c>
      <c r="D291" s="26">
        <f t="shared" si="25"/>
      </c>
      <c r="E291" s="26">
        <f t="shared" si="26"/>
      </c>
      <c r="F291" s="26">
        <f t="shared" si="27"/>
      </c>
      <c r="G291" s="18">
        <v>0</v>
      </c>
      <c r="H291" s="26">
        <f t="shared" si="28"/>
      </c>
      <c r="I291" s="19">
        <f t="shared" si="29"/>
      </c>
    </row>
    <row r="292" spans="3:9" ht="12.75">
      <c r="C292" s="1">
        <f t="shared" si="24"/>
      </c>
      <c r="D292" s="26">
        <f t="shared" si="25"/>
      </c>
      <c r="E292" s="26">
        <f t="shared" si="26"/>
      </c>
      <c r="F292" s="26">
        <f t="shared" si="27"/>
      </c>
      <c r="G292" s="18">
        <v>0</v>
      </c>
      <c r="H292" s="26">
        <f t="shared" si="28"/>
      </c>
      <c r="I292" s="19">
        <f t="shared" si="29"/>
      </c>
    </row>
    <row r="293" spans="3:9" ht="12.75">
      <c r="C293" s="1">
        <f t="shared" si="24"/>
      </c>
      <c r="D293" s="26">
        <f t="shared" si="25"/>
      </c>
      <c r="E293" s="26">
        <f t="shared" si="26"/>
      </c>
      <c r="F293" s="26">
        <f t="shared" si="27"/>
      </c>
      <c r="G293" s="18">
        <v>0</v>
      </c>
      <c r="H293" s="26">
        <f t="shared" si="28"/>
      </c>
      <c r="I293" s="19">
        <f t="shared" si="29"/>
      </c>
    </row>
    <row r="294" spans="3:9" ht="12.75">
      <c r="C294" s="1">
        <f t="shared" si="24"/>
      </c>
      <c r="D294" s="26">
        <f t="shared" si="25"/>
      </c>
      <c r="E294" s="26">
        <f t="shared" si="26"/>
      </c>
      <c r="F294" s="26">
        <f t="shared" si="27"/>
      </c>
      <c r="G294" s="18">
        <v>0</v>
      </c>
      <c r="H294" s="26">
        <f t="shared" si="28"/>
      </c>
      <c r="I294" s="19">
        <f t="shared" si="29"/>
      </c>
    </row>
    <row r="295" spans="3:9" ht="12.75">
      <c r="C295" s="1">
        <f t="shared" si="24"/>
      </c>
      <c r="D295" s="26">
        <f t="shared" si="25"/>
      </c>
      <c r="E295" s="26">
        <f t="shared" si="26"/>
      </c>
      <c r="F295" s="26">
        <f t="shared" si="27"/>
      </c>
      <c r="G295" s="18">
        <v>0</v>
      </c>
      <c r="H295" s="26">
        <f t="shared" si="28"/>
      </c>
      <c r="I295" s="19">
        <f t="shared" si="29"/>
      </c>
    </row>
    <row r="296" spans="3:9" ht="12.75">
      <c r="C296" s="1">
        <f t="shared" si="24"/>
      </c>
      <c r="D296" s="26">
        <f t="shared" si="25"/>
      </c>
      <c r="E296" s="26">
        <f t="shared" si="26"/>
      </c>
      <c r="F296" s="26">
        <f t="shared" si="27"/>
      </c>
      <c r="G296" s="18">
        <v>0</v>
      </c>
      <c r="H296" s="26">
        <f t="shared" si="28"/>
      </c>
      <c r="I296" s="19">
        <f t="shared" si="29"/>
      </c>
    </row>
    <row r="297" spans="3:9" ht="12.75">
      <c r="C297" s="1">
        <f t="shared" si="24"/>
      </c>
      <c r="D297" s="26">
        <f t="shared" si="25"/>
      </c>
      <c r="E297" s="26">
        <f t="shared" si="26"/>
      </c>
      <c r="F297" s="26">
        <f t="shared" si="27"/>
      </c>
      <c r="G297" s="18">
        <v>0</v>
      </c>
      <c r="H297" s="26">
        <f t="shared" si="28"/>
      </c>
      <c r="I297" s="19">
        <f t="shared" si="29"/>
      </c>
    </row>
    <row r="298" spans="3:9" ht="12.75">
      <c r="C298" s="1">
        <f t="shared" si="24"/>
      </c>
      <c r="D298" s="26">
        <f t="shared" si="25"/>
      </c>
      <c r="E298" s="26">
        <f t="shared" si="26"/>
      </c>
      <c r="F298" s="26">
        <f t="shared" si="27"/>
      </c>
      <c r="G298" s="18">
        <v>0</v>
      </c>
      <c r="H298" s="26">
        <f t="shared" si="28"/>
      </c>
      <c r="I298" s="19">
        <f t="shared" si="29"/>
      </c>
    </row>
    <row r="299" spans="3:9" ht="12.75">
      <c r="C299" s="1">
        <f t="shared" si="24"/>
      </c>
      <c r="D299" s="26">
        <f t="shared" si="25"/>
      </c>
      <c r="E299" s="26">
        <f t="shared" si="26"/>
      </c>
      <c r="F299" s="26">
        <f t="shared" si="27"/>
      </c>
      <c r="G299" s="18">
        <v>0</v>
      </c>
      <c r="H299" s="26">
        <f t="shared" si="28"/>
      </c>
      <c r="I299" s="19">
        <f t="shared" si="29"/>
      </c>
    </row>
    <row r="300" spans="3:9" ht="12.75">
      <c r="C300" s="1">
        <f t="shared" si="24"/>
      </c>
      <c r="D300" s="26">
        <f t="shared" si="25"/>
      </c>
      <c r="E300" s="26">
        <f t="shared" si="26"/>
      </c>
      <c r="F300" s="26">
        <f t="shared" si="27"/>
      </c>
      <c r="G300" s="18">
        <v>0</v>
      </c>
      <c r="H300" s="26">
        <f t="shared" si="28"/>
      </c>
      <c r="I300" s="19">
        <f t="shared" si="29"/>
      </c>
    </row>
    <row r="301" spans="3:9" ht="12.75">
      <c r="C301" s="1">
        <f t="shared" si="24"/>
      </c>
      <c r="D301" s="26">
        <f t="shared" si="25"/>
      </c>
      <c r="E301" s="26">
        <f t="shared" si="26"/>
      </c>
      <c r="F301" s="26">
        <f t="shared" si="27"/>
      </c>
      <c r="G301" s="18">
        <v>0</v>
      </c>
      <c r="H301" s="26">
        <f t="shared" si="28"/>
      </c>
      <c r="I301" s="19">
        <f t="shared" si="29"/>
      </c>
    </row>
    <row r="302" spans="3:9" ht="12.75">
      <c r="C302" s="1">
        <f t="shared" si="24"/>
      </c>
      <c r="D302" s="26">
        <f t="shared" si="25"/>
      </c>
      <c r="E302" s="26">
        <f t="shared" si="26"/>
      </c>
      <c r="F302" s="26">
        <f t="shared" si="27"/>
      </c>
      <c r="G302" s="18">
        <v>0</v>
      </c>
      <c r="H302" s="26">
        <f t="shared" si="28"/>
      </c>
      <c r="I302" s="19">
        <f t="shared" si="29"/>
      </c>
    </row>
    <row r="303" spans="3:9" ht="12.75">
      <c r="C303" s="1">
        <f t="shared" si="24"/>
      </c>
      <c r="D303" s="26">
        <f t="shared" si="25"/>
      </c>
      <c r="E303" s="26">
        <f t="shared" si="26"/>
      </c>
      <c r="F303" s="26">
        <f t="shared" si="27"/>
      </c>
      <c r="G303" s="18">
        <v>0</v>
      </c>
      <c r="H303" s="26">
        <f t="shared" si="28"/>
      </c>
      <c r="I303" s="19">
        <f t="shared" si="29"/>
      </c>
    </row>
    <row r="304" spans="3:9" ht="12.75">
      <c r="C304" s="1">
        <f t="shared" si="24"/>
      </c>
      <c r="D304" s="26">
        <f t="shared" si="25"/>
      </c>
      <c r="E304" s="26">
        <f t="shared" si="26"/>
      </c>
      <c r="F304" s="26">
        <f t="shared" si="27"/>
      </c>
      <c r="G304" s="18">
        <v>0</v>
      </c>
      <c r="H304" s="26">
        <f t="shared" si="28"/>
      </c>
      <c r="I304" s="19">
        <f t="shared" si="29"/>
      </c>
    </row>
    <row r="305" spans="3:9" ht="12.75">
      <c r="C305" s="1">
        <f t="shared" si="24"/>
      </c>
      <c r="D305" s="26">
        <f t="shared" si="25"/>
      </c>
      <c r="E305" s="26">
        <f t="shared" si="26"/>
      </c>
      <c r="F305" s="26">
        <f t="shared" si="27"/>
      </c>
      <c r="G305" s="18">
        <v>0</v>
      </c>
      <c r="H305" s="26">
        <f t="shared" si="28"/>
      </c>
      <c r="I305" s="19">
        <f t="shared" si="29"/>
      </c>
    </row>
    <row r="306" spans="3:9" ht="12.75">
      <c r="C306" s="1">
        <f t="shared" si="24"/>
      </c>
      <c r="D306" s="26">
        <f t="shared" si="25"/>
      </c>
      <c r="E306" s="26">
        <f t="shared" si="26"/>
      </c>
      <c r="F306" s="26">
        <f t="shared" si="27"/>
      </c>
      <c r="G306" s="18">
        <v>0</v>
      </c>
      <c r="H306" s="26">
        <f t="shared" si="28"/>
      </c>
      <c r="I306" s="19">
        <f t="shared" si="29"/>
      </c>
    </row>
    <row r="307" spans="3:9" ht="12.75">
      <c r="C307" s="1">
        <f t="shared" si="24"/>
      </c>
      <c r="D307" s="26">
        <f t="shared" si="25"/>
      </c>
      <c r="E307" s="26">
        <f t="shared" si="26"/>
      </c>
      <c r="F307" s="26">
        <f t="shared" si="27"/>
      </c>
      <c r="G307" s="18">
        <v>0</v>
      </c>
      <c r="H307" s="26">
        <f t="shared" si="28"/>
      </c>
      <c r="I307" s="19">
        <f t="shared" si="29"/>
      </c>
    </row>
    <row r="308" spans="3:9" ht="12.75">
      <c r="C308" s="1">
        <f t="shared" si="24"/>
      </c>
      <c r="D308" s="26">
        <f t="shared" si="25"/>
      </c>
      <c r="E308" s="26">
        <f t="shared" si="26"/>
      </c>
      <c r="F308" s="26">
        <f t="shared" si="27"/>
      </c>
      <c r="G308" s="18">
        <v>0</v>
      </c>
      <c r="H308" s="26">
        <f t="shared" si="28"/>
      </c>
      <c r="I308" s="19">
        <f t="shared" si="29"/>
      </c>
    </row>
    <row r="309" spans="3:9" ht="12.75">
      <c r="C309" s="1">
        <f t="shared" si="24"/>
      </c>
      <c r="D309" s="26">
        <f t="shared" si="25"/>
      </c>
      <c r="E309" s="26">
        <f t="shared" si="26"/>
      </c>
      <c r="F309" s="26">
        <f t="shared" si="27"/>
      </c>
      <c r="G309" s="18">
        <v>0</v>
      </c>
      <c r="H309" s="26">
        <f t="shared" si="28"/>
      </c>
      <c r="I309" s="19">
        <f t="shared" si="29"/>
      </c>
    </row>
    <row r="310" spans="3:9" ht="12.75">
      <c r="C310" s="1">
        <f t="shared" si="24"/>
      </c>
      <c r="D310" s="26">
        <f t="shared" si="25"/>
      </c>
      <c r="E310" s="26">
        <f t="shared" si="26"/>
      </c>
      <c r="F310" s="26">
        <f t="shared" si="27"/>
      </c>
      <c r="G310" s="18">
        <v>0</v>
      </c>
      <c r="H310" s="26">
        <f t="shared" si="28"/>
      </c>
      <c r="I310" s="19">
        <f t="shared" si="29"/>
      </c>
    </row>
    <row r="311" spans="3:9" ht="12.75">
      <c r="C311" s="1">
        <f t="shared" si="24"/>
      </c>
      <c r="D311" s="26">
        <f t="shared" si="25"/>
      </c>
      <c r="E311" s="26">
        <f t="shared" si="26"/>
      </c>
      <c r="F311" s="26">
        <f t="shared" si="27"/>
      </c>
      <c r="G311" s="18">
        <v>0</v>
      </c>
      <c r="H311" s="26">
        <f t="shared" si="28"/>
      </c>
      <c r="I311" s="19">
        <f t="shared" si="29"/>
      </c>
    </row>
    <row r="312" spans="3:9" ht="12.75">
      <c r="C312" s="1">
        <f t="shared" si="24"/>
      </c>
      <c r="D312" s="26">
        <f t="shared" si="25"/>
      </c>
      <c r="E312" s="26">
        <f t="shared" si="26"/>
      </c>
      <c r="F312" s="26">
        <f t="shared" si="27"/>
      </c>
      <c r="G312" s="18">
        <v>0</v>
      </c>
      <c r="H312" s="26">
        <f t="shared" si="28"/>
      </c>
      <c r="I312" s="19">
        <f t="shared" si="29"/>
      </c>
    </row>
    <row r="313" spans="3:9" ht="12.75">
      <c r="C313" s="1">
        <f t="shared" si="24"/>
      </c>
      <c r="D313" s="26">
        <f t="shared" si="25"/>
      </c>
      <c r="E313" s="26">
        <f t="shared" si="26"/>
      </c>
      <c r="F313" s="26">
        <f t="shared" si="27"/>
      </c>
      <c r="G313" s="18">
        <v>0</v>
      </c>
      <c r="H313" s="26">
        <f t="shared" si="28"/>
      </c>
      <c r="I313" s="19">
        <f t="shared" si="29"/>
      </c>
    </row>
    <row r="314" spans="3:9" ht="12.75">
      <c r="C314" s="1">
        <f t="shared" si="24"/>
      </c>
      <c r="D314" s="26">
        <f t="shared" si="25"/>
      </c>
      <c r="E314" s="26">
        <f t="shared" si="26"/>
      </c>
      <c r="F314" s="26">
        <f t="shared" si="27"/>
      </c>
      <c r="G314" s="18">
        <v>0</v>
      </c>
      <c r="H314" s="26">
        <f t="shared" si="28"/>
      </c>
      <c r="I314" s="19">
        <f t="shared" si="29"/>
      </c>
    </row>
    <row r="315" spans="3:9" ht="12.75">
      <c r="C315" s="1">
        <f t="shared" si="24"/>
      </c>
      <c r="D315" s="26">
        <f t="shared" si="25"/>
      </c>
      <c r="E315" s="26">
        <f t="shared" si="26"/>
      </c>
      <c r="F315" s="26">
        <f t="shared" si="27"/>
      </c>
      <c r="G315" s="18">
        <v>0</v>
      </c>
      <c r="H315" s="26">
        <f t="shared" si="28"/>
      </c>
      <c r="I315" s="19">
        <f t="shared" si="29"/>
      </c>
    </row>
    <row r="316" spans="3:9" ht="12.75">
      <c r="C316" s="1">
        <f t="shared" si="24"/>
      </c>
      <c r="D316" s="26">
        <f t="shared" si="25"/>
      </c>
      <c r="E316" s="26">
        <f t="shared" si="26"/>
      </c>
      <c r="F316" s="26">
        <f t="shared" si="27"/>
      </c>
      <c r="G316" s="18">
        <v>0</v>
      </c>
      <c r="H316" s="26">
        <f t="shared" si="28"/>
      </c>
      <c r="I316" s="19">
        <f t="shared" si="29"/>
      </c>
    </row>
    <row r="317" spans="3:9" ht="12.75">
      <c r="C317" s="1">
        <f t="shared" si="24"/>
      </c>
      <c r="D317" s="26">
        <f t="shared" si="25"/>
      </c>
      <c r="E317" s="26">
        <f t="shared" si="26"/>
      </c>
      <c r="F317" s="26">
        <f t="shared" si="27"/>
      </c>
      <c r="G317" s="18">
        <v>0</v>
      </c>
      <c r="H317" s="26">
        <f t="shared" si="28"/>
      </c>
      <c r="I317" s="19">
        <f t="shared" si="29"/>
      </c>
    </row>
    <row r="318" spans="3:9" ht="12.75">
      <c r="C318" s="1">
        <f t="shared" si="24"/>
      </c>
      <c r="D318" s="26">
        <f t="shared" si="25"/>
      </c>
      <c r="E318" s="26">
        <f t="shared" si="26"/>
      </c>
      <c r="F318" s="26">
        <f t="shared" si="27"/>
      </c>
      <c r="G318" s="18">
        <v>0</v>
      </c>
      <c r="H318" s="26">
        <f t="shared" si="28"/>
      </c>
      <c r="I318" s="19">
        <f t="shared" si="29"/>
      </c>
    </row>
    <row r="319" spans="3:9" ht="12.75">
      <c r="C319" s="1">
        <f t="shared" si="24"/>
      </c>
      <c r="D319" s="26">
        <f t="shared" si="25"/>
      </c>
      <c r="E319" s="26">
        <f t="shared" si="26"/>
      </c>
      <c r="F319" s="26">
        <f t="shared" si="27"/>
      </c>
      <c r="G319" s="18">
        <v>0</v>
      </c>
      <c r="H319" s="26">
        <f t="shared" si="28"/>
      </c>
      <c r="I319" s="19">
        <f t="shared" si="29"/>
      </c>
    </row>
    <row r="320" spans="3:9" ht="12.75">
      <c r="C320" s="1">
        <f t="shared" si="24"/>
      </c>
      <c r="D320" s="26">
        <f t="shared" si="25"/>
      </c>
      <c r="E320" s="26">
        <f t="shared" si="26"/>
      </c>
      <c r="F320" s="26">
        <f t="shared" si="27"/>
      </c>
      <c r="G320" s="18">
        <v>0</v>
      </c>
      <c r="H320" s="26">
        <f t="shared" si="28"/>
      </c>
      <c r="I320" s="19">
        <f t="shared" si="29"/>
      </c>
    </row>
    <row r="321" spans="3:9" ht="12.75">
      <c r="C321" s="1">
        <f t="shared" si="24"/>
      </c>
      <c r="D321" s="26">
        <f t="shared" si="25"/>
      </c>
      <c r="E321" s="26">
        <f t="shared" si="26"/>
      </c>
      <c r="F321" s="26">
        <f t="shared" si="27"/>
      </c>
      <c r="G321" s="18">
        <v>0</v>
      </c>
      <c r="H321" s="26">
        <f t="shared" si="28"/>
      </c>
      <c r="I321" s="19">
        <f t="shared" si="29"/>
      </c>
    </row>
    <row r="322" spans="3:9" ht="12.75">
      <c r="C322" s="1">
        <f t="shared" si="24"/>
      </c>
      <c r="D322" s="26">
        <f t="shared" si="25"/>
      </c>
      <c r="E322" s="26">
        <f t="shared" si="26"/>
      </c>
      <c r="F322" s="26">
        <f t="shared" si="27"/>
      </c>
      <c r="G322" s="18">
        <v>0</v>
      </c>
      <c r="H322" s="26">
        <f t="shared" si="28"/>
      </c>
      <c r="I322" s="19">
        <f t="shared" si="29"/>
      </c>
    </row>
    <row r="323" spans="3:9" ht="12.75">
      <c r="C323" s="1">
        <f t="shared" si="24"/>
      </c>
      <c r="D323" s="26">
        <f t="shared" si="25"/>
      </c>
      <c r="E323" s="26">
        <f t="shared" si="26"/>
      </c>
      <c r="F323" s="26">
        <f t="shared" si="27"/>
      </c>
      <c r="G323" s="18">
        <v>0</v>
      </c>
      <c r="H323" s="26">
        <f t="shared" si="28"/>
      </c>
      <c r="I323" s="19">
        <f t="shared" si="29"/>
      </c>
    </row>
    <row r="324" spans="3:9" ht="12.75">
      <c r="C324" s="1">
        <f t="shared" si="24"/>
      </c>
      <c r="D324" s="26">
        <f t="shared" si="25"/>
      </c>
      <c r="E324" s="26">
        <f t="shared" si="26"/>
      </c>
      <c r="F324" s="26">
        <f t="shared" si="27"/>
      </c>
      <c r="G324" s="18">
        <v>0</v>
      </c>
      <c r="H324" s="26">
        <f t="shared" si="28"/>
      </c>
      <c r="I324" s="19">
        <f t="shared" si="29"/>
      </c>
    </row>
    <row r="325" spans="3:9" ht="12.75">
      <c r="C325" s="1">
        <f t="shared" si="24"/>
      </c>
      <c r="D325" s="26">
        <f t="shared" si="25"/>
      </c>
      <c r="E325" s="26">
        <f t="shared" si="26"/>
      </c>
      <c r="F325" s="26">
        <f t="shared" si="27"/>
      </c>
      <c r="G325" s="18">
        <v>0</v>
      </c>
      <c r="H325" s="26">
        <f t="shared" si="28"/>
      </c>
      <c r="I325" s="19">
        <f t="shared" si="29"/>
      </c>
    </row>
    <row r="326" spans="3:9" ht="12.75">
      <c r="C326" s="1">
        <f t="shared" si="24"/>
      </c>
      <c r="D326" s="26">
        <f t="shared" si="25"/>
      </c>
      <c r="E326" s="26">
        <f t="shared" si="26"/>
      </c>
      <c r="F326" s="26">
        <f t="shared" si="27"/>
      </c>
      <c r="G326" s="18">
        <v>0</v>
      </c>
      <c r="H326" s="26">
        <f t="shared" si="28"/>
      </c>
      <c r="I326" s="19">
        <f t="shared" si="29"/>
      </c>
    </row>
    <row r="327" spans="3:9" ht="12.75">
      <c r="C327" s="1">
        <f t="shared" si="24"/>
      </c>
      <c r="D327" s="26">
        <f t="shared" si="25"/>
      </c>
      <c r="E327" s="26">
        <f t="shared" si="26"/>
      </c>
      <c r="F327" s="26">
        <f t="shared" si="27"/>
      </c>
      <c r="G327" s="18">
        <v>0</v>
      </c>
      <c r="H327" s="26">
        <f t="shared" si="28"/>
      </c>
      <c r="I327" s="19">
        <f t="shared" si="29"/>
      </c>
    </row>
    <row r="328" spans="3:9" ht="12.75">
      <c r="C328" s="1">
        <f t="shared" si="24"/>
      </c>
      <c r="D328" s="26">
        <f t="shared" si="25"/>
      </c>
      <c r="E328" s="26">
        <f t="shared" si="26"/>
      </c>
      <c r="F328" s="26">
        <f t="shared" si="27"/>
      </c>
      <c r="G328" s="18">
        <v>0</v>
      </c>
      <c r="H328" s="26">
        <f t="shared" si="28"/>
      </c>
      <c r="I328" s="19">
        <f t="shared" si="29"/>
      </c>
    </row>
    <row r="329" spans="3:9" ht="12.75">
      <c r="C329" s="1">
        <f t="shared" si="24"/>
      </c>
      <c r="D329" s="26">
        <f t="shared" si="25"/>
      </c>
      <c r="E329" s="26">
        <f t="shared" si="26"/>
      </c>
      <c r="F329" s="26">
        <f t="shared" si="27"/>
      </c>
      <c r="G329" s="18">
        <v>0</v>
      </c>
      <c r="H329" s="26">
        <f t="shared" si="28"/>
      </c>
      <c r="I329" s="19">
        <f t="shared" si="29"/>
      </c>
    </row>
    <row r="330" spans="3:9" ht="12.75">
      <c r="C330" s="1">
        <f t="shared" si="24"/>
      </c>
      <c r="D330" s="26">
        <f t="shared" si="25"/>
      </c>
      <c r="E330" s="26">
        <f t="shared" si="26"/>
      </c>
      <c r="F330" s="26">
        <f t="shared" si="27"/>
      </c>
      <c r="G330" s="18">
        <v>0</v>
      </c>
      <c r="H330" s="26">
        <f t="shared" si="28"/>
      </c>
      <c r="I330" s="19">
        <f t="shared" si="29"/>
      </c>
    </row>
    <row r="331" spans="3:9" ht="12.75">
      <c r="C331" s="1">
        <f aca="true" t="shared" si="30" ref="C331:C394">IF(AND(H330&lt;&gt;"",H330&gt;0),C330+1,REPT(,1))</f>
      </c>
      <c r="D331" s="26">
        <f aca="true" t="shared" si="31" ref="D331:D394">IF(AND(H330&lt;&gt;"",H330&gt;0),IF($D$5&lt;=H330,$D$5,H330),REPT(,1))</f>
      </c>
      <c r="E331" s="26">
        <f aca="true" t="shared" si="32" ref="E331:E394">IF(AND(H330&lt;&gt;"",H330&gt;0),$D$6/12*H330,REPT(,1))</f>
      </c>
      <c r="F331" s="26">
        <f aca="true" t="shared" si="33" ref="F331:F394">IF(AND(H330&lt;&gt;"",H330&gt;0),D331-E331,REPT(,1))</f>
      </c>
      <c r="G331" s="18">
        <v>0</v>
      </c>
      <c r="H331" s="26">
        <f aca="true" t="shared" si="34" ref="H331:H394">IF(AND(H330&lt;&gt;"",H330&gt;0),IF(D331-H330&lt;0,H330-F331-G331,D331-H330),REPT(,1))</f>
      </c>
      <c r="I331" s="19">
        <f t="shared" si="29"/>
      </c>
    </row>
    <row r="332" spans="3:9" ht="12.75">
      <c r="C332" s="1">
        <f t="shared" si="30"/>
      </c>
      <c r="D332" s="26">
        <f t="shared" si="31"/>
      </c>
      <c r="E332" s="26">
        <f t="shared" si="32"/>
      </c>
      <c r="F332" s="26">
        <f t="shared" si="33"/>
      </c>
      <c r="G332" s="18">
        <v>0</v>
      </c>
      <c r="H332" s="26">
        <f t="shared" si="34"/>
      </c>
      <c r="I332" s="19">
        <f t="shared" si="29"/>
      </c>
    </row>
    <row r="333" spans="3:9" ht="12.75">
      <c r="C333" s="1">
        <f t="shared" si="30"/>
      </c>
      <c r="D333" s="26">
        <f t="shared" si="31"/>
      </c>
      <c r="E333" s="26">
        <f t="shared" si="32"/>
      </c>
      <c r="F333" s="26">
        <f t="shared" si="33"/>
      </c>
      <c r="G333" s="18">
        <v>0</v>
      </c>
      <c r="H333" s="26">
        <f t="shared" si="34"/>
      </c>
      <c r="I333" s="19">
        <f aca="true" t="shared" si="35" ref="I333:I396">IF(ISERROR(E333+I332),"",E333+I332)</f>
      </c>
    </row>
    <row r="334" spans="3:9" ht="12.75">
      <c r="C334" s="1">
        <f t="shared" si="30"/>
      </c>
      <c r="D334" s="26">
        <f t="shared" si="31"/>
      </c>
      <c r="E334" s="26">
        <f t="shared" si="32"/>
      </c>
      <c r="F334" s="26">
        <f t="shared" si="33"/>
      </c>
      <c r="G334" s="18">
        <v>0</v>
      </c>
      <c r="H334" s="26">
        <f t="shared" si="34"/>
      </c>
      <c r="I334" s="19">
        <f t="shared" si="35"/>
      </c>
    </row>
    <row r="335" spans="3:9" ht="12.75">
      <c r="C335" s="1">
        <f t="shared" si="30"/>
      </c>
      <c r="D335" s="26">
        <f t="shared" si="31"/>
      </c>
      <c r="E335" s="26">
        <f t="shared" si="32"/>
      </c>
      <c r="F335" s="26">
        <f t="shared" si="33"/>
      </c>
      <c r="G335" s="18">
        <v>0</v>
      </c>
      <c r="H335" s="26">
        <f t="shared" si="34"/>
      </c>
      <c r="I335" s="19">
        <f t="shared" si="35"/>
      </c>
    </row>
    <row r="336" spans="3:9" ht="12.75">
      <c r="C336" s="1">
        <f t="shared" si="30"/>
      </c>
      <c r="D336" s="26">
        <f t="shared" si="31"/>
      </c>
      <c r="E336" s="26">
        <f t="shared" si="32"/>
      </c>
      <c r="F336" s="26">
        <f t="shared" si="33"/>
      </c>
      <c r="G336" s="18">
        <v>0</v>
      </c>
      <c r="H336" s="26">
        <f t="shared" si="34"/>
      </c>
      <c r="I336" s="19">
        <f t="shared" si="35"/>
      </c>
    </row>
    <row r="337" spans="3:9" ht="12.75">
      <c r="C337" s="1">
        <f t="shared" si="30"/>
      </c>
      <c r="D337" s="26">
        <f t="shared" si="31"/>
      </c>
      <c r="E337" s="26">
        <f t="shared" si="32"/>
      </c>
      <c r="F337" s="26">
        <f t="shared" si="33"/>
      </c>
      <c r="G337" s="18">
        <v>0</v>
      </c>
      <c r="H337" s="26">
        <f t="shared" si="34"/>
      </c>
      <c r="I337" s="19">
        <f t="shared" si="35"/>
      </c>
    </row>
    <row r="338" spans="3:9" ht="12.75">
      <c r="C338" s="1">
        <f t="shared" si="30"/>
      </c>
      <c r="D338" s="26">
        <f t="shared" si="31"/>
      </c>
      <c r="E338" s="26">
        <f t="shared" si="32"/>
      </c>
      <c r="F338" s="26">
        <f t="shared" si="33"/>
      </c>
      <c r="G338" s="18">
        <v>0</v>
      </c>
      <c r="H338" s="26">
        <f t="shared" si="34"/>
      </c>
      <c r="I338" s="19">
        <f t="shared" si="35"/>
      </c>
    </row>
    <row r="339" spans="3:9" ht="12.75">
      <c r="C339" s="1">
        <f t="shared" si="30"/>
      </c>
      <c r="D339" s="26">
        <f t="shared" si="31"/>
      </c>
      <c r="E339" s="26">
        <f t="shared" si="32"/>
      </c>
      <c r="F339" s="26">
        <f t="shared" si="33"/>
      </c>
      <c r="G339" s="18">
        <v>0</v>
      </c>
      <c r="H339" s="26">
        <f t="shared" si="34"/>
      </c>
      <c r="I339" s="19">
        <f t="shared" si="35"/>
      </c>
    </row>
    <row r="340" spans="3:9" ht="12.75">
      <c r="C340" s="1">
        <f t="shared" si="30"/>
      </c>
      <c r="D340" s="26">
        <f t="shared" si="31"/>
      </c>
      <c r="E340" s="26">
        <f t="shared" si="32"/>
      </c>
      <c r="F340" s="26">
        <f t="shared" si="33"/>
      </c>
      <c r="G340" s="18">
        <v>0</v>
      </c>
      <c r="H340" s="26">
        <f t="shared" si="34"/>
      </c>
      <c r="I340" s="19">
        <f t="shared" si="35"/>
      </c>
    </row>
    <row r="341" spans="3:9" ht="12.75">
      <c r="C341" s="1">
        <f t="shared" si="30"/>
      </c>
      <c r="D341" s="26">
        <f t="shared" si="31"/>
      </c>
      <c r="E341" s="26">
        <f t="shared" si="32"/>
      </c>
      <c r="F341" s="26">
        <f t="shared" si="33"/>
      </c>
      <c r="G341" s="18">
        <v>0</v>
      </c>
      <c r="H341" s="26">
        <f t="shared" si="34"/>
      </c>
      <c r="I341" s="19">
        <f t="shared" si="35"/>
      </c>
    </row>
    <row r="342" spans="3:9" ht="12.75">
      <c r="C342" s="1">
        <f t="shared" si="30"/>
      </c>
      <c r="D342" s="26">
        <f t="shared" si="31"/>
      </c>
      <c r="E342" s="26">
        <f t="shared" si="32"/>
      </c>
      <c r="F342" s="26">
        <f t="shared" si="33"/>
      </c>
      <c r="G342" s="18">
        <v>0</v>
      </c>
      <c r="H342" s="26">
        <f t="shared" si="34"/>
      </c>
      <c r="I342" s="19">
        <f t="shared" si="35"/>
      </c>
    </row>
    <row r="343" spans="3:9" ht="12.75">
      <c r="C343" s="1">
        <f t="shared" si="30"/>
      </c>
      <c r="D343" s="26">
        <f t="shared" si="31"/>
      </c>
      <c r="E343" s="26">
        <f t="shared" si="32"/>
      </c>
      <c r="F343" s="26">
        <f t="shared" si="33"/>
      </c>
      <c r="G343" s="18">
        <v>0</v>
      </c>
      <c r="H343" s="26">
        <f t="shared" si="34"/>
      </c>
      <c r="I343" s="19">
        <f t="shared" si="35"/>
      </c>
    </row>
    <row r="344" spans="3:9" ht="12.75">
      <c r="C344" s="1">
        <f t="shared" si="30"/>
      </c>
      <c r="D344" s="26">
        <f t="shared" si="31"/>
      </c>
      <c r="E344" s="26">
        <f t="shared" si="32"/>
      </c>
      <c r="F344" s="26">
        <f t="shared" si="33"/>
      </c>
      <c r="G344" s="18">
        <v>0</v>
      </c>
      <c r="H344" s="26">
        <f t="shared" si="34"/>
      </c>
      <c r="I344" s="19">
        <f t="shared" si="35"/>
      </c>
    </row>
    <row r="345" spans="3:9" ht="12.75">
      <c r="C345" s="1">
        <f t="shared" si="30"/>
      </c>
      <c r="D345" s="26">
        <f t="shared" si="31"/>
      </c>
      <c r="E345" s="26">
        <f t="shared" si="32"/>
      </c>
      <c r="F345" s="26">
        <f t="shared" si="33"/>
      </c>
      <c r="G345" s="18">
        <v>0</v>
      </c>
      <c r="H345" s="26">
        <f t="shared" si="34"/>
      </c>
      <c r="I345" s="19">
        <f t="shared" si="35"/>
      </c>
    </row>
    <row r="346" spans="3:9" ht="12.75">
      <c r="C346" s="1">
        <f t="shared" si="30"/>
      </c>
      <c r="D346" s="26">
        <f t="shared" si="31"/>
      </c>
      <c r="E346" s="26">
        <f t="shared" si="32"/>
      </c>
      <c r="F346" s="26">
        <f t="shared" si="33"/>
      </c>
      <c r="G346" s="18">
        <v>0</v>
      </c>
      <c r="H346" s="26">
        <f t="shared" si="34"/>
      </c>
      <c r="I346" s="19">
        <f t="shared" si="35"/>
      </c>
    </row>
    <row r="347" spans="3:9" ht="12.75">
      <c r="C347" s="1">
        <f t="shared" si="30"/>
      </c>
      <c r="D347" s="26">
        <f t="shared" si="31"/>
      </c>
      <c r="E347" s="26">
        <f t="shared" si="32"/>
      </c>
      <c r="F347" s="26">
        <f t="shared" si="33"/>
      </c>
      <c r="G347" s="18">
        <v>0</v>
      </c>
      <c r="H347" s="26">
        <f t="shared" si="34"/>
      </c>
      <c r="I347" s="19">
        <f t="shared" si="35"/>
      </c>
    </row>
    <row r="348" spans="3:9" ht="12.75">
      <c r="C348" s="1">
        <f t="shared" si="30"/>
      </c>
      <c r="D348" s="26">
        <f t="shared" si="31"/>
      </c>
      <c r="E348" s="26">
        <f t="shared" si="32"/>
      </c>
      <c r="F348" s="26">
        <f t="shared" si="33"/>
      </c>
      <c r="G348" s="18">
        <v>0</v>
      </c>
      <c r="H348" s="26">
        <f t="shared" si="34"/>
      </c>
      <c r="I348" s="19">
        <f t="shared" si="35"/>
      </c>
    </row>
    <row r="349" spans="3:9" ht="12.75">
      <c r="C349" s="1">
        <f t="shared" si="30"/>
      </c>
      <c r="D349" s="26">
        <f t="shared" si="31"/>
      </c>
      <c r="E349" s="26">
        <f t="shared" si="32"/>
      </c>
      <c r="F349" s="26">
        <f t="shared" si="33"/>
      </c>
      <c r="G349" s="18">
        <v>0</v>
      </c>
      <c r="H349" s="26">
        <f t="shared" si="34"/>
      </c>
      <c r="I349" s="19">
        <f t="shared" si="35"/>
      </c>
    </row>
    <row r="350" spans="3:9" ht="12.75">
      <c r="C350" s="1">
        <f t="shared" si="30"/>
      </c>
      <c r="D350" s="26">
        <f t="shared" si="31"/>
      </c>
      <c r="E350" s="26">
        <f t="shared" si="32"/>
      </c>
      <c r="F350" s="26">
        <f t="shared" si="33"/>
      </c>
      <c r="G350" s="18">
        <v>0</v>
      </c>
      <c r="H350" s="26">
        <f t="shared" si="34"/>
      </c>
      <c r="I350" s="19">
        <f t="shared" si="35"/>
      </c>
    </row>
    <row r="351" spans="3:9" ht="12.75">
      <c r="C351" s="1">
        <f t="shared" si="30"/>
      </c>
      <c r="D351" s="26">
        <f t="shared" si="31"/>
      </c>
      <c r="E351" s="26">
        <f t="shared" si="32"/>
      </c>
      <c r="F351" s="26">
        <f t="shared" si="33"/>
      </c>
      <c r="G351" s="18">
        <v>0</v>
      </c>
      <c r="H351" s="26">
        <f t="shared" si="34"/>
      </c>
      <c r="I351" s="19">
        <f t="shared" si="35"/>
      </c>
    </row>
    <row r="352" spans="3:9" ht="12.75">
      <c r="C352" s="1">
        <f t="shared" si="30"/>
      </c>
      <c r="D352" s="26">
        <f t="shared" si="31"/>
      </c>
      <c r="E352" s="26">
        <f t="shared" si="32"/>
      </c>
      <c r="F352" s="26">
        <f t="shared" si="33"/>
      </c>
      <c r="G352" s="18">
        <v>0</v>
      </c>
      <c r="H352" s="26">
        <f t="shared" si="34"/>
      </c>
      <c r="I352" s="19">
        <f t="shared" si="35"/>
      </c>
    </row>
    <row r="353" spans="3:9" ht="12.75">
      <c r="C353" s="1">
        <f t="shared" si="30"/>
      </c>
      <c r="D353" s="26">
        <f t="shared" si="31"/>
      </c>
      <c r="E353" s="26">
        <f t="shared" si="32"/>
      </c>
      <c r="F353" s="26">
        <f t="shared" si="33"/>
      </c>
      <c r="G353" s="18">
        <v>0</v>
      </c>
      <c r="H353" s="26">
        <f t="shared" si="34"/>
      </c>
      <c r="I353" s="19">
        <f t="shared" si="35"/>
      </c>
    </row>
    <row r="354" spans="3:9" ht="12.75">
      <c r="C354" s="1">
        <f t="shared" si="30"/>
      </c>
      <c r="D354" s="26">
        <f t="shared" si="31"/>
      </c>
      <c r="E354" s="26">
        <f t="shared" si="32"/>
      </c>
      <c r="F354" s="26">
        <f t="shared" si="33"/>
      </c>
      <c r="G354" s="18">
        <v>0</v>
      </c>
      <c r="H354" s="26">
        <f t="shared" si="34"/>
      </c>
      <c r="I354" s="19">
        <f t="shared" si="35"/>
      </c>
    </row>
    <row r="355" spans="3:9" ht="12.75">
      <c r="C355" s="1">
        <f t="shared" si="30"/>
      </c>
      <c r="D355" s="26">
        <f t="shared" si="31"/>
      </c>
      <c r="E355" s="26">
        <f t="shared" si="32"/>
      </c>
      <c r="F355" s="26">
        <f t="shared" si="33"/>
      </c>
      <c r="G355" s="18">
        <v>0</v>
      </c>
      <c r="H355" s="26">
        <f t="shared" si="34"/>
      </c>
      <c r="I355" s="19">
        <f t="shared" si="35"/>
      </c>
    </row>
    <row r="356" spans="3:9" ht="12.75">
      <c r="C356" s="1">
        <f t="shared" si="30"/>
      </c>
      <c r="D356" s="26">
        <f t="shared" si="31"/>
      </c>
      <c r="E356" s="26">
        <f t="shared" si="32"/>
      </c>
      <c r="F356" s="26">
        <f t="shared" si="33"/>
      </c>
      <c r="G356" s="18">
        <v>0</v>
      </c>
      <c r="H356" s="26">
        <f t="shared" si="34"/>
      </c>
      <c r="I356" s="19">
        <f t="shared" si="35"/>
      </c>
    </row>
    <row r="357" spans="3:9" ht="12.75">
      <c r="C357" s="1">
        <f t="shared" si="30"/>
      </c>
      <c r="D357" s="26">
        <f t="shared" si="31"/>
      </c>
      <c r="E357" s="26">
        <f t="shared" si="32"/>
      </c>
      <c r="F357" s="26">
        <f t="shared" si="33"/>
      </c>
      <c r="G357" s="18">
        <v>0</v>
      </c>
      <c r="H357" s="26">
        <f t="shared" si="34"/>
      </c>
      <c r="I357" s="19">
        <f t="shared" si="35"/>
      </c>
    </row>
    <row r="358" spans="3:9" ht="12.75">
      <c r="C358" s="1">
        <f t="shared" si="30"/>
      </c>
      <c r="D358" s="26">
        <f t="shared" si="31"/>
      </c>
      <c r="E358" s="26">
        <f t="shared" si="32"/>
      </c>
      <c r="F358" s="26">
        <f t="shared" si="33"/>
      </c>
      <c r="G358" s="18">
        <v>0</v>
      </c>
      <c r="H358" s="26">
        <f t="shared" si="34"/>
      </c>
      <c r="I358" s="19">
        <f t="shared" si="35"/>
      </c>
    </row>
    <row r="359" spans="3:9" ht="12.75">
      <c r="C359" s="1">
        <f t="shared" si="30"/>
      </c>
      <c r="D359" s="26">
        <f t="shared" si="31"/>
      </c>
      <c r="E359" s="26">
        <f t="shared" si="32"/>
      </c>
      <c r="F359" s="26">
        <f t="shared" si="33"/>
      </c>
      <c r="G359" s="18">
        <v>0</v>
      </c>
      <c r="H359" s="26">
        <f t="shared" si="34"/>
      </c>
      <c r="I359" s="19">
        <f t="shared" si="35"/>
      </c>
    </row>
    <row r="360" spans="3:9" ht="12.75">
      <c r="C360" s="1">
        <f t="shared" si="30"/>
      </c>
      <c r="D360" s="26">
        <f t="shared" si="31"/>
      </c>
      <c r="E360" s="26">
        <f t="shared" si="32"/>
      </c>
      <c r="F360" s="26">
        <f t="shared" si="33"/>
      </c>
      <c r="G360" s="18">
        <v>0</v>
      </c>
      <c r="H360" s="26">
        <f t="shared" si="34"/>
      </c>
      <c r="I360" s="19">
        <f t="shared" si="35"/>
      </c>
    </row>
    <row r="361" spans="3:9" ht="12.75">
      <c r="C361" s="1">
        <f t="shared" si="30"/>
      </c>
      <c r="D361" s="26">
        <f t="shared" si="31"/>
      </c>
      <c r="E361" s="26">
        <f t="shared" si="32"/>
      </c>
      <c r="F361" s="26">
        <f t="shared" si="33"/>
      </c>
      <c r="G361" s="18">
        <v>0</v>
      </c>
      <c r="H361" s="26">
        <f t="shared" si="34"/>
      </c>
      <c r="I361" s="19">
        <f t="shared" si="35"/>
      </c>
    </row>
    <row r="362" spans="3:9" ht="12.75">
      <c r="C362" s="1">
        <f t="shared" si="30"/>
      </c>
      <c r="D362" s="26">
        <f t="shared" si="31"/>
      </c>
      <c r="E362" s="26">
        <f t="shared" si="32"/>
      </c>
      <c r="F362" s="26">
        <f t="shared" si="33"/>
      </c>
      <c r="G362" s="18">
        <v>0</v>
      </c>
      <c r="H362" s="26">
        <f t="shared" si="34"/>
      </c>
      <c r="I362" s="19">
        <f t="shared" si="35"/>
      </c>
    </row>
    <row r="363" spans="3:9" ht="12.75">
      <c r="C363" s="1">
        <f t="shared" si="30"/>
      </c>
      <c r="D363" s="26">
        <f t="shared" si="31"/>
      </c>
      <c r="E363" s="26">
        <f t="shared" si="32"/>
      </c>
      <c r="F363" s="26">
        <f t="shared" si="33"/>
      </c>
      <c r="G363" s="18">
        <v>0</v>
      </c>
      <c r="H363" s="26">
        <f t="shared" si="34"/>
      </c>
      <c r="I363" s="19">
        <f t="shared" si="35"/>
      </c>
    </row>
    <row r="364" spans="3:9" ht="12.75">
      <c r="C364" s="1">
        <f t="shared" si="30"/>
      </c>
      <c r="D364" s="26">
        <f t="shared" si="31"/>
      </c>
      <c r="E364" s="26">
        <f t="shared" si="32"/>
      </c>
      <c r="F364" s="26">
        <f t="shared" si="33"/>
      </c>
      <c r="G364" s="18">
        <v>0</v>
      </c>
      <c r="H364" s="26">
        <f t="shared" si="34"/>
      </c>
      <c r="I364" s="19">
        <f t="shared" si="35"/>
      </c>
    </row>
    <row r="365" spans="3:9" ht="12.75">
      <c r="C365" s="1">
        <f t="shared" si="30"/>
      </c>
      <c r="D365" s="26">
        <f t="shared" si="31"/>
      </c>
      <c r="E365" s="26">
        <f t="shared" si="32"/>
      </c>
      <c r="F365" s="26">
        <f t="shared" si="33"/>
      </c>
      <c r="G365" s="18">
        <v>0</v>
      </c>
      <c r="H365" s="26">
        <f t="shared" si="34"/>
      </c>
      <c r="I365" s="19">
        <f t="shared" si="35"/>
      </c>
    </row>
    <row r="366" spans="3:9" ht="12.75">
      <c r="C366" s="1">
        <f t="shared" si="30"/>
      </c>
      <c r="D366" s="26">
        <f t="shared" si="31"/>
      </c>
      <c r="E366" s="26">
        <f t="shared" si="32"/>
      </c>
      <c r="F366" s="26">
        <f t="shared" si="33"/>
      </c>
      <c r="G366" s="18">
        <v>0</v>
      </c>
      <c r="H366" s="26">
        <f t="shared" si="34"/>
      </c>
      <c r="I366" s="19">
        <f t="shared" si="35"/>
      </c>
    </row>
    <row r="367" spans="3:9" ht="12.75">
      <c r="C367" s="1">
        <f t="shared" si="30"/>
      </c>
      <c r="D367" s="26">
        <f t="shared" si="31"/>
      </c>
      <c r="E367" s="26">
        <f t="shared" si="32"/>
      </c>
      <c r="F367" s="26">
        <f t="shared" si="33"/>
      </c>
      <c r="G367" s="18">
        <v>0</v>
      </c>
      <c r="H367" s="26">
        <f t="shared" si="34"/>
      </c>
      <c r="I367" s="19">
        <f t="shared" si="35"/>
      </c>
    </row>
    <row r="368" spans="3:9" ht="12.75">
      <c r="C368" s="1">
        <f t="shared" si="30"/>
      </c>
      <c r="D368" s="26">
        <f t="shared" si="31"/>
      </c>
      <c r="E368" s="26">
        <f t="shared" si="32"/>
      </c>
      <c r="F368" s="26">
        <f t="shared" si="33"/>
      </c>
      <c r="G368" s="18">
        <v>0</v>
      </c>
      <c r="H368" s="26">
        <f t="shared" si="34"/>
      </c>
      <c r="I368" s="19">
        <f t="shared" si="35"/>
      </c>
    </row>
    <row r="369" spans="3:9" ht="12.75">
      <c r="C369" s="1">
        <f t="shared" si="30"/>
      </c>
      <c r="D369" s="26">
        <f t="shared" si="31"/>
      </c>
      <c r="E369" s="26">
        <f t="shared" si="32"/>
      </c>
      <c r="F369" s="26">
        <f t="shared" si="33"/>
      </c>
      <c r="G369" s="18">
        <v>0</v>
      </c>
      <c r="H369" s="26">
        <f t="shared" si="34"/>
      </c>
      <c r="I369" s="19">
        <f t="shared" si="35"/>
      </c>
    </row>
    <row r="370" spans="3:9" ht="12.75">
      <c r="C370" s="1">
        <f t="shared" si="30"/>
      </c>
      <c r="D370" s="26">
        <f t="shared" si="31"/>
      </c>
      <c r="E370" s="26">
        <f t="shared" si="32"/>
      </c>
      <c r="F370" s="26">
        <f t="shared" si="33"/>
      </c>
      <c r="G370" s="18">
        <v>0</v>
      </c>
      <c r="H370" s="26">
        <f t="shared" si="34"/>
      </c>
      <c r="I370" s="19">
        <f t="shared" si="35"/>
      </c>
    </row>
    <row r="371" spans="3:9" ht="12.75">
      <c r="C371" s="1">
        <f t="shared" si="30"/>
      </c>
      <c r="D371" s="26">
        <f t="shared" si="31"/>
      </c>
      <c r="E371" s="26">
        <f t="shared" si="32"/>
      </c>
      <c r="F371" s="26">
        <f t="shared" si="33"/>
      </c>
      <c r="G371" s="18"/>
      <c r="H371" s="26">
        <f t="shared" si="34"/>
      </c>
      <c r="I371" s="19">
        <f t="shared" si="35"/>
      </c>
    </row>
    <row r="372" spans="3:9" ht="12.75">
      <c r="C372" s="1">
        <f t="shared" si="30"/>
      </c>
      <c r="D372" s="26">
        <f t="shared" si="31"/>
      </c>
      <c r="E372" s="26">
        <f t="shared" si="32"/>
      </c>
      <c r="F372" s="26">
        <f t="shared" si="33"/>
      </c>
      <c r="G372" s="18"/>
      <c r="H372" s="26">
        <f t="shared" si="34"/>
      </c>
      <c r="I372" s="19">
        <f t="shared" si="35"/>
      </c>
    </row>
    <row r="373" spans="3:9" ht="12.75">
      <c r="C373" s="1">
        <f t="shared" si="30"/>
      </c>
      <c r="D373" s="26">
        <f t="shared" si="31"/>
      </c>
      <c r="E373" s="26">
        <f t="shared" si="32"/>
      </c>
      <c r="F373" s="26">
        <f t="shared" si="33"/>
      </c>
      <c r="G373" s="18"/>
      <c r="H373" s="26">
        <f t="shared" si="34"/>
      </c>
      <c r="I373" s="19">
        <f t="shared" si="35"/>
      </c>
    </row>
    <row r="374" spans="3:9" ht="12.75">
      <c r="C374" s="1">
        <f t="shared" si="30"/>
      </c>
      <c r="D374" s="26">
        <f t="shared" si="31"/>
      </c>
      <c r="E374" s="26">
        <f t="shared" si="32"/>
      </c>
      <c r="F374" s="26">
        <f t="shared" si="33"/>
      </c>
      <c r="G374" s="18"/>
      <c r="H374" s="26">
        <f t="shared" si="34"/>
      </c>
      <c r="I374" s="19">
        <f t="shared" si="35"/>
      </c>
    </row>
    <row r="375" spans="3:9" ht="12.75">
      <c r="C375" s="1">
        <f t="shared" si="30"/>
      </c>
      <c r="D375" s="26">
        <f t="shared" si="31"/>
      </c>
      <c r="E375" s="26">
        <f t="shared" si="32"/>
      </c>
      <c r="F375" s="26">
        <f t="shared" si="33"/>
      </c>
      <c r="G375" s="18"/>
      <c r="H375" s="26">
        <f t="shared" si="34"/>
      </c>
      <c r="I375" s="19">
        <f t="shared" si="35"/>
      </c>
    </row>
    <row r="376" spans="3:9" ht="12.75">
      <c r="C376" s="1">
        <f t="shared" si="30"/>
      </c>
      <c r="D376" s="26">
        <f t="shared" si="31"/>
      </c>
      <c r="E376" s="26">
        <f t="shared" si="32"/>
      </c>
      <c r="F376" s="26">
        <f t="shared" si="33"/>
      </c>
      <c r="G376" s="18"/>
      <c r="H376" s="26">
        <f t="shared" si="34"/>
      </c>
      <c r="I376" s="19">
        <f t="shared" si="35"/>
      </c>
    </row>
    <row r="377" spans="3:9" ht="12.75">
      <c r="C377" s="1">
        <f t="shared" si="30"/>
      </c>
      <c r="D377" s="26">
        <f t="shared" si="31"/>
      </c>
      <c r="E377" s="26">
        <f t="shared" si="32"/>
      </c>
      <c r="F377" s="26">
        <f t="shared" si="33"/>
      </c>
      <c r="G377" s="18"/>
      <c r="H377" s="26">
        <f t="shared" si="34"/>
      </c>
      <c r="I377" s="19">
        <f t="shared" si="35"/>
      </c>
    </row>
    <row r="378" spans="3:9" ht="12.75">
      <c r="C378" s="1">
        <f t="shared" si="30"/>
      </c>
      <c r="D378" s="26">
        <f t="shared" si="31"/>
      </c>
      <c r="E378" s="26">
        <f t="shared" si="32"/>
      </c>
      <c r="F378" s="26">
        <f t="shared" si="33"/>
      </c>
      <c r="G378" s="18"/>
      <c r="H378" s="26">
        <f t="shared" si="34"/>
      </c>
      <c r="I378" s="19">
        <f t="shared" si="35"/>
      </c>
    </row>
    <row r="379" spans="3:9" ht="12.75">
      <c r="C379" s="1">
        <f t="shared" si="30"/>
      </c>
      <c r="D379" s="26">
        <f t="shared" si="31"/>
      </c>
      <c r="E379" s="26">
        <f t="shared" si="32"/>
      </c>
      <c r="F379" s="26">
        <f t="shared" si="33"/>
      </c>
      <c r="G379" s="18"/>
      <c r="H379" s="26">
        <f t="shared" si="34"/>
      </c>
      <c r="I379" s="19">
        <f t="shared" si="35"/>
      </c>
    </row>
    <row r="380" spans="3:9" ht="12.75">
      <c r="C380" s="1">
        <f t="shared" si="30"/>
      </c>
      <c r="D380" s="26">
        <f t="shared" si="31"/>
      </c>
      <c r="E380" s="26">
        <f t="shared" si="32"/>
      </c>
      <c r="F380" s="26">
        <f t="shared" si="33"/>
      </c>
      <c r="G380" s="18"/>
      <c r="H380" s="26">
        <f t="shared" si="34"/>
      </c>
      <c r="I380" s="19">
        <f t="shared" si="35"/>
      </c>
    </row>
    <row r="381" spans="3:9" ht="12.75">
      <c r="C381" s="1">
        <f t="shared" si="30"/>
      </c>
      <c r="D381" s="26">
        <f t="shared" si="31"/>
      </c>
      <c r="E381" s="26">
        <f t="shared" si="32"/>
      </c>
      <c r="F381" s="26">
        <f t="shared" si="33"/>
      </c>
      <c r="G381" s="18"/>
      <c r="H381" s="26">
        <f t="shared" si="34"/>
      </c>
      <c r="I381" s="19">
        <f t="shared" si="35"/>
      </c>
    </row>
    <row r="382" spans="3:9" ht="12.75">
      <c r="C382" s="1">
        <f t="shared" si="30"/>
      </c>
      <c r="D382" s="26">
        <f t="shared" si="31"/>
      </c>
      <c r="E382" s="26">
        <f t="shared" si="32"/>
      </c>
      <c r="F382" s="26">
        <f t="shared" si="33"/>
      </c>
      <c r="G382" s="18"/>
      <c r="H382" s="26">
        <f t="shared" si="34"/>
      </c>
      <c r="I382" s="19">
        <f t="shared" si="35"/>
      </c>
    </row>
    <row r="383" spans="3:9" ht="12.75">
      <c r="C383" s="1">
        <f t="shared" si="30"/>
      </c>
      <c r="D383" s="26">
        <f t="shared" si="31"/>
      </c>
      <c r="E383" s="26">
        <f t="shared" si="32"/>
      </c>
      <c r="F383" s="26">
        <f t="shared" si="33"/>
      </c>
      <c r="G383" s="18"/>
      <c r="H383" s="26">
        <f t="shared" si="34"/>
      </c>
      <c r="I383" s="19">
        <f t="shared" si="35"/>
      </c>
    </row>
    <row r="384" spans="3:9" ht="12.75">
      <c r="C384" s="1">
        <f t="shared" si="30"/>
      </c>
      <c r="D384" s="26">
        <f t="shared" si="31"/>
      </c>
      <c r="E384" s="26">
        <f t="shared" si="32"/>
      </c>
      <c r="F384" s="26">
        <f t="shared" si="33"/>
      </c>
      <c r="G384" s="18"/>
      <c r="H384" s="26">
        <f t="shared" si="34"/>
      </c>
      <c r="I384" s="19">
        <f t="shared" si="35"/>
      </c>
    </row>
    <row r="385" spans="3:9" ht="12.75">
      <c r="C385" s="1">
        <f t="shared" si="30"/>
      </c>
      <c r="D385" s="26">
        <f t="shared" si="31"/>
      </c>
      <c r="E385" s="26">
        <f t="shared" si="32"/>
      </c>
      <c r="F385" s="26">
        <f t="shared" si="33"/>
      </c>
      <c r="G385" s="18"/>
      <c r="H385" s="26">
        <f t="shared" si="34"/>
      </c>
      <c r="I385" s="19">
        <f t="shared" si="35"/>
      </c>
    </row>
    <row r="386" spans="3:9" ht="12.75">
      <c r="C386" s="1">
        <f t="shared" si="30"/>
      </c>
      <c r="D386" s="26">
        <f t="shared" si="31"/>
      </c>
      <c r="E386" s="26">
        <f t="shared" si="32"/>
      </c>
      <c r="F386" s="26">
        <f t="shared" si="33"/>
      </c>
      <c r="G386" s="18"/>
      <c r="H386" s="26">
        <f t="shared" si="34"/>
      </c>
      <c r="I386" s="19">
        <f t="shared" si="35"/>
      </c>
    </row>
    <row r="387" spans="3:9" ht="12.75">
      <c r="C387" s="1">
        <f t="shared" si="30"/>
      </c>
      <c r="D387" s="26">
        <f t="shared" si="31"/>
      </c>
      <c r="E387" s="26">
        <f t="shared" si="32"/>
      </c>
      <c r="F387" s="26">
        <f t="shared" si="33"/>
      </c>
      <c r="G387" s="18"/>
      <c r="H387" s="26">
        <f t="shared" si="34"/>
      </c>
      <c r="I387" s="19">
        <f t="shared" si="35"/>
      </c>
    </row>
    <row r="388" spans="3:9" ht="12.75">
      <c r="C388" s="1">
        <f t="shared" si="30"/>
      </c>
      <c r="D388" s="26">
        <f t="shared" si="31"/>
      </c>
      <c r="E388" s="26">
        <f t="shared" si="32"/>
      </c>
      <c r="F388" s="26">
        <f t="shared" si="33"/>
      </c>
      <c r="G388" s="18"/>
      <c r="H388" s="26">
        <f t="shared" si="34"/>
      </c>
      <c r="I388" s="19">
        <f t="shared" si="35"/>
      </c>
    </row>
    <row r="389" spans="3:9" ht="12.75">
      <c r="C389" s="1">
        <f t="shared" si="30"/>
      </c>
      <c r="D389" s="26">
        <f t="shared" si="31"/>
      </c>
      <c r="E389" s="26">
        <f t="shared" si="32"/>
      </c>
      <c r="F389" s="26">
        <f t="shared" si="33"/>
      </c>
      <c r="G389" s="18"/>
      <c r="H389" s="26">
        <f t="shared" si="34"/>
      </c>
      <c r="I389" s="19">
        <f t="shared" si="35"/>
      </c>
    </row>
    <row r="390" spans="3:9" ht="12.75">
      <c r="C390" s="1">
        <f t="shared" si="30"/>
      </c>
      <c r="D390" s="26">
        <f t="shared" si="31"/>
      </c>
      <c r="E390" s="26">
        <f t="shared" si="32"/>
      </c>
      <c r="F390" s="26">
        <f t="shared" si="33"/>
      </c>
      <c r="G390" s="18"/>
      <c r="H390" s="26">
        <f t="shared" si="34"/>
      </c>
      <c r="I390" s="19">
        <f t="shared" si="35"/>
      </c>
    </row>
    <row r="391" spans="3:9" ht="12.75">
      <c r="C391" s="1">
        <f t="shared" si="30"/>
      </c>
      <c r="D391" s="26">
        <f t="shared" si="31"/>
      </c>
      <c r="E391" s="26">
        <f t="shared" si="32"/>
      </c>
      <c r="F391" s="26">
        <f t="shared" si="33"/>
      </c>
      <c r="G391" s="18"/>
      <c r="H391" s="26">
        <f t="shared" si="34"/>
      </c>
      <c r="I391" s="19">
        <f t="shared" si="35"/>
      </c>
    </row>
    <row r="392" spans="3:9" ht="12.75">
      <c r="C392" s="1">
        <f t="shared" si="30"/>
      </c>
      <c r="D392" s="26">
        <f t="shared" si="31"/>
      </c>
      <c r="E392" s="26">
        <f t="shared" si="32"/>
      </c>
      <c r="F392" s="26">
        <f t="shared" si="33"/>
      </c>
      <c r="G392" s="18"/>
      <c r="H392" s="26">
        <f t="shared" si="34"/>
      </c>
      <c r="I392" s="19">
        <f t="shared" si="35"/>
      </c>
    </row>
    <row r="393" spans="3:9" ht="12.75">
      <c r="C393" s="1">
        <f t="shared" si="30"/>
      </c>
      <c r="D393" s="26">
        <f t="shared" si="31"/>
      </c>
      <c r="E393" s="26">
        <f t="shared" si="32"/>
      </c>
      <c r="F393" s="26">
        <f t="shared" si="33"/>
      </c>
      <c r="G393" s="18"/>
      <c r="H393" s="26">
        <f t="shared" si="34"/>
      </c>
      <c r="I393" s="19">
        <f t="shared" si="35"/>
      </c>
    </row>
    <row r="394" spans="3:9" ht="12.75">
      <c r="C394" s="1">
        <f t="shared" si="30"/>
      </c>
      <c r="D394" s="26">
        <f t="shared" si="31"/>
      </c>
      <c r="E394" s="26">
        <f t="shared" si="32"/>
      </c>
      <c r="F394" s="26">
        <f t="shared" si="33"/>
      </c>
      <c r="G394" s="18"/>
      <c r="H394" s="26">
        <f t="shared" si="34"/>
      </c>
      <c r="I394" s="19">
        <f t="shared" si="35"/>
      </c>
    </row>
    <row r="395" spans="3:9" ht="12.75">
      <c r="C395" s="1">
        <f aca="true" t="shared" si="36" ref="C395:C458">IF(AND(H394&lt;&gt;"",H394&gt;0),C394+1,REPT(,1))</f>
      </c>
      <c r="D395" s="26">
        <f aca="true" t="shared" si="37" ref="D395:D458">IF(AND(H394&lt;&gt;"",H394&gt;0),IF($D$5&lt;=H394,$D$5,H394),REPT(,1))</f>
      </c>
      <c r="E395" s="26">
        <f aca="true" t="shared" si="38" ref="E395:E458">IF(AND(H394&lt;&gt;"",H394&gt;0),$D$6/12*H394,REPT(,1))</f>
      </c>
      <c r="F395" s="26">
        <f aca="true" t="shared" si="39" ref="F395:F458">IF(AND(H394&lt;&gt;"",H394&gt;0),D395-E395,REPT(,1))</f>
      </c>
      <c r="G395" s="18"/>
      <c r="H395" s="26">
        <f aca="true" t="shared" si="40" ref="H395:H458">IF(AND(H394&lt;&gt;"",H394&gt;0),IF(D395-H394&lt;0,H394-F395-G395,D395-H394),REPT(,1))</f>
      </c>
      <c r="I395" s="19">
        <f t="shared" si="35"/>
      </c>
    </row>
    <row r="396" spans="3:9" ht="12.75">
      <c r="C396" s="1">
        <f t="shared" si="36"/>
      </c>
      <c r="D396" s="26">
        <f t="shared" si="37"/>
      </c>
      <c r="E396" s="26">
        <f t="shared" si="38"/>
      </c>
      <c r="F396" s="26">
        <f t="shared" si="39"/>
      </c>
      <c r="G396" s="18"/>
      <c r="H396" s="26">
        <f t="shared" si="40"/>
      </c>
      <c r="I396" s="19">
        <f t="shared" si="35"/>
      </c>
    </row>
    <row r="397" spans="3:9" ht="12.75">
      <c r="C397" s="1">
        <f t="shared" si="36"/>
      </c>
      <c r="D397" s="26">
        <f t="shared" si="37"/>
      </c>
      <c r="E397" s="26">
        <f t="shared" si="38"/>
      </c>
      <c r="F397" s="26">
        <f t="shared" si="39"/>
      </c>
      <c r="G397" s="18"/>
      <c r="H397" s="26">
        <f t="shared" si="40"/>
      </c>
      <c r="I397" s="19">
        <f aca="true" t="shared" si="41" ref="I397:I460">IF(ISERROR(E397+I396),"",E397+I396)</f>
      </c>
    </row>
    <row r="398" spans="3:9" ht="12.75">
      <c r="C398" s="1">
        <f t="shared" si="36"/>
      </c>
      <c r="D398" s="26">
        <f t="shared" si="37"/>
      </c>
      <c r="E398" s="26">
        <f t="shared" si="38"/>
      </c>
      <c r="F398" s="26">
        <f t="shared" si="39"/>
      </c>
      <c r="G398" s="18"/>
      <c r="H398" s="26">
        <f t="shared" si="40"/>
      </c>
      <c r="I398" s="19">
        <f t="shared" si="41"/>
      </c>
    </row>
    <row r="399" spans="3:9" ht="12.75">
      <c r="C399" s="1">
        <f t="shared" si="36"/>
      </c>
      <c r="D399" s="26">
        <f t="shared" si="37"/>
      </c>
      <c r="E399" s="26">
        <f t="shared" si="38"/>
      </c>
      <c r="F399" s="26">
        <f t="shared" si="39"/>
      </c>
      <c r="G399" s="18"/>
      <c r="H399" s="26">
        <f t="shared" si="40"/>
      </c>
      <c r="I399" s="19">
        <f t="shared" si="41"/>
      </c>
    </row>
    <row r="400" spans="3:9" ht="12.75">
      <c r="C400" s="1">
        <f t="shared" si="36"/>
      </c>
      <c r="D400" s="26">
        <f t="shared" si="37"/>
      </c>
      <c r="E400" s="26">
        <f t="shared" si="38"/>
      </c>
      <c r="F400" s="26">
        <f t="shared" si="39"/>
      </c>
      <c r="G400" s="18"/>
      <c r="H400" s="26">
        <f t="shared" si="40"/>
      </c>
      <c r="I400" s="19">
        <f t="shared" si="41"/>
      </c>
    </row>
    <row r="401" spans="3:9" ht="12.75">
      <c r="C401" s="1">
        <f t="shared" si="36"/>
      </c>
      <c r="D401" s="26">
        <f t="shared" si="37"/>
      </c>
      <c r="E401" s="26">
        <f t="shared" si="38"/>
      </c>
      <c r="F401" s="26">
        <f t="shared" si="39"/>
      </c>
      <c r="G401" s="18"/>
      <c r="H401" s="26">
        <f t="shared" si="40"/>
      </c>
      <c r="I401" s="19">
        <f t="shared" si="41"/>
      </c>
    </row>
    <row r="402" spans="3:9" ht="12.75">
      <c r="C402" s="1">
        <f t="shared" si="36"/>
      </c>
      <c r="D402" s="26">
        <f t="shared" si="37"/>
      </c>
      <c r="E402" s="26">
        <f t="shared" si="38"/>
      </c>
      <c r="F402" s="26">
        <f t="shared" si="39"/>
      </c>
      <c r="G402" s="18"/>
      <c r="H402" s="26">
        <f t="shared" si="40"/>
      </c>
      <c r="I402" s="19">
        <f t="shared" si="41"/>
      </c>
    </row>
    <row r="403" spans="3:9" ht="12.75">
      <c r="C403" s="1">
        <f t="shared" si="36"/>
      </c>
      <c r="D403" s="26">
        <f t="shared" si="37"/>
      </c>
      <c r="E403" s="26">
        <f t="shared" si="38"/>
      </c>
      <c r="F403" s="26">
        <f t="shared" si="39"/>
      </c>
      <c r="G403" s="18"/>
      <c r="H403" s="26">
        <f t="shared" si="40"/>
      </c>
      <c r="I403" s="19">
        <f t="shared" si="41"/>
      </c>
    </row>
    <row r="404" spans="3:9" ht="12.75">
      <c r="C404" s="1">
        <f t="shared" si="36"/>
      </c>
      <c r="D404" s="26">
        <f t="shared" si="37"/>
      </c>
      <c r="E404" s="26">
        <f t="shared" si="38"/>
      </c>
      <c r="F404" s="26">
        <f t="shared" si="39"/>
      </c>
      <c r="G404" s="18"/>
      <c r="H404" s="26">
        <f t="shared" si="40"/>
      </c>
      <c r="I404" s="19">
        <f t="shared" si="41"/>
      </c>
    </row>
    <row r="405" spans="3:9" ht="12.75">
      <c r="C405" s="1">
        <f t="shared" si="36"/>
      </c>
      <c r="D405" s="26">
        <f t="shared" si="37"/>
      </c>
      <c r="E405" s="26">
        <f t="shared" si="38"/>
      </c>
      <c r="F405" s="26">
        <f t="shared" si="39"/>
      </c>
      <c r="G405" s="18"/>
      <c r="H405" s="26">
        <f t="shared" si="40"/>
      </c>
      <c r="I405" s="19">
        <f t="shared" si="41"/>
      </c>
    </row>
    <row r="406" spans="3:9" ht="12.75">
      <c r="C406" s="1">
        <f t="shared" si="36"/>
      </c>
      <c r="D406" s="26">
        <f t="shared" si="37"/>
      </c>
      <c r="E406" s="26">
        <f t="shared" si="38"/>
      </c>
      <c r="F406" s="26">
        <f t="shared" si="39"/>
      </c>
      <c r="G406" s="18"/>
      <c r="H406" s="26">
        <f t="shared" si="40"/>
      </c>
      <c r="I406" s="19">
        <f t="shared" si="41"/>
      </c>
    </row>
    <row r="407" spans="3:9" ht="12.75">
      <c r="C407" s="1">
        <f t="shared" si="36"/>
      </c>
      <c r="D407" s="26">
        <f t="shared" si="37"/>
      </c>
      <c r="E407" s="26">
        <f t="shared" si="38"/>
      </c>
      <c r="F407" s="26">
        <f t="shared" si="39"/>
      </c>
      <c r="G407" s="18"/>
      <c r="H407" s="26">
        <f t="shared" si="40"/>
      </c>
      <c r="I407" s="19">
        <f t="shared" si="41"/>
      </c>
    </row>
    <row r="408" spans="3:9" ht="12.75">
      <c r="C408" s="1">
        <f t="shared" si="36"/>
      </c>
      <c r="D408" s="26">
        <f t="shared" si="37"/>
      </c>
      <c r="E408" s="26">
        <f t="shared" si="38"/>
      </c>
      <c r="F408" s="26">
        <f t="shared" si="39"/>
      </c>
      <c r="G408" s="18"/>
      <c r="H408" s="26">
        <f t="shared" si="40"/>
      </c>
      <c r="I408" s="19">
        <f t="shared" si="41"/>
      </c>
    </row>
    <row r="409" spans="3:9" ht="12.75">
      <c r="C409" s="1">
        <f t="shared" si="36"/>
      </c>
      <c r="D409" s="26">
        <f t="shared" si="37"/>
      </c>
      <c r="E409" s="26">
        <f t="shared" si="38"/>
      </c>
      <c r="F409" s="26">
        <f t="shared" si="39"/>
      </c>
      <c r="G409" s="18"/>
      <c r="H409" s="26">
        <f t="shared" si="40"/>
      </c>
      <c r="I409" s="19">
        <f t="shared" si="41"/>
      </c>
    </row>
    <row r="410" spans="3:9" ht="12.75">
      <c r="C410" s="1">
        <f t="shared" si="36"/>
      </c>
      <c r="D410" s="26">
        <f t="shared" si="37"/>
      </c>
      <c r="E410" s="26">
        <f t="shared" si="38"/>
      </c>
      <c r="F410" s="26">
        <f t="shared" si="39"/>
      </c>
      <c r="G410" s="18"/>
      <c r="H410" s="26">
        <f t="shared" si="40"/>
      </c>
      <c r="I410" s="19">
        <f t="shared" si="41"/>
      </c>
    </row>
    <row r="411" spans="3:9" ht="12.75">
      <c r="C411" s="1">
        <f t="shared" si="36"/>
      </c>
      <c r="D411" s="26">
        <f t="shared" si="37"/>
      </c>
      <c r="E411" s="26">
        <f t="shared" si="38"/>
      </c>
      <c r="F411" s="26">
        <f t="shared" si="39"/>
      </c>
      <c r="G411" s="18"/>
      <c r="H411" s="26">
        <f t="shared" si="40"/>
      </c>
      <c r="I411" s="19">
        <f t="shared" si="41"/>
      </c>
    </row>
    <row r="412" spans="3:9" ht="12.75">
      <c r="C412" s="1">
        <f t="shared" si="36"/>
      </c>
      <c r="D412" s="26">
        <f t="shared" si="37"/>
      </c>
      <c r="E412" s="26">
        <f t="shared" si="38"/>
      </c>
      <c r="F412" s="26">
        <f t="shared" si="39"/>
      </c>
      <c r="G412" s="18"/>
      <c r="H412" s="26">
        <f t="shared" si="40"/>
      </c>
      <c r="I412" s="19">
        <f t="shared" si="41"/>
      </c>
    </row>
    <row r="413" spans="3:9" ht="12.75">
      <c r="C413" s="1">
        <f t="shared" si="36"/>
      </c>
      <c r="D413" s="26">
        <f t="shared" si="37"/>
      </c>
      <c r="E413" s="26">
        <f t="shared" si="38"/>
      </c>
      <c r="F413" s="26">
        <f t="shared" si="39"/>
      </c>
      <c r="G413" s="18"/>
      <c r="H413" s="26">
        <f t="shared" si="40"/>
      </c>
      <c r="I413" s="19">
        <f t="shared" si="41"/>
      </c>
    </row>
    <row r="414" spans="3:9" ht="12.75">
      <c r="C414" s="1">
        <f t="shared" si="36"/>
      </c>
      <c r="D414" s="26">
        <f t="shared" si="37"/>
      </c>
      <c r="E414" s="26">
        <f t="shared" si="38"/>
      </c>
      <c r="F414" s="26">
        <f t="shared" si="39"/>
      </c>
      <c r="G414" s="18"/>
      <c r="H414" s="26">
        <f t="shared" si="40"/>
      </c>
      <c r="I414" s="19">
        <f t="shared" si="41"/>
      </c>
    </row>
    <row r="415" spans="3:9" ht="12.75">
      <c r="C415" s="1">
        <f t="shared" si="36"/>
      </c>
      <c r="D415" s="26">
        <f t="shared" si="37"/>
      </c>
      <c r="E415" s="26">
        <f t="shared" si="38"/>
      </c>
      <c r="F415" s="26">
        <f t="shared" si="39"/>
      </c>
      <c r="G415" s="18"/>
      <c r="H415" s="26">
        <f t="shared" si="40"/>
      </c>
      <c r="I415" s="19">
        <f t="shared" si="41"/>
      </c>
    </row>
    <row r="416" spans="3:9" ht="12.75">
      <c r="C416" s="1">
        <f t="shared" si="36"/>
      </c>
      <c r="D416" s="26">
        <f t="shared" si="37"/>
      </c>
      <c r="E416" s="26">
        <f t="shared" si="38"/>
      </c>
      <c r="F416" s="26">
        <f t="shared" si="39"/>
      </c>
      <c r="G416" s="18"/>
      <c r="H416" s="26">
        <f t="shared" si="40"/>
      </c>
      <c r="I416" s="19">
        <f t="shared" si="41"/>
      </c>
    </row>
    <row r="417" spans="3:9" ht="12.75">
      <c r="C417" s="1">
        <f t="shared" si="36"/>
      </c>
      <c r="D417" s="26">
        <f t="shared" si="37"/>
      </c>
      <c r="E417" s="26">
        <f t="shared" si="38"/>
      </c>
      <c r="F417" s="26">
        <f t="shared" si="39"/>
      </c>
      <c r="G417" s="18"/>
      <c r="H417" s="26">
        <f t="shared" si="40"/>
      </c>
      <c r="I417" s="19">
        <f t="shared" si="41"/>
      </c>
    </row>
    <row r="418" spans="3:9" ht="12.75">
      <c r="C418" s="1">
        <f t="shared" si="36"/>
      </c>
      <c r="D418" s="26">
        <f t="shared" si="37"/>
      </c>
      <c r="E418" s="26">
        <f t="shared" si="38"/>
      </c>
      <c r="F418" s="26">
        <f t="shared" si="39"/>
      </c>
      <c r="G418" s="18"/>
      <c r="H418" s="26">
        <f t="shared" si="40"/>
      </c>
      <c r="I418" s="19">
        <f t="shared" si="41"/>
      </c>
    </row>
    <row r="419" spans="3:9" ht="12.75">
      <c r="C419" s="1">
        <f t="shared" si="36"/>
      </c>
      <c r="D419" s="26">
        <f t="shared" si="37"/>
      </c>
      <c r="E419" s="26">
        <f t="shared" si="38"/>
      </c>
      <c r="F419" s="26">
        <f t="shared" si="39"/>
      </c>
      <c r="G419" s="18"/>
      <c r="H419" s="26">
        <f t="shared" si="40"/>
      </c>
      <c r="I419" s="19">
        <f t="shared" si="41"/>
      </c>
    </row>
    <row r="420" spans="3:9" ht="12.75">
      <c r="C420" s="1">
        <f t="shared" si="36"/>
      </c>
      <c r="D420" s="26">
        <f t="shared" si="37"/>
      </c>
      <c r="E420" s="26">
        <f t="shared" si="38"/>
      </c>
      <c r="F420" s="26">
        <f t="shared" si="39"/>
      </c>
      <c r="G420" s="18"/>
      <c r="H420" s="26">
        <f t="shared" si="40"/>
      </c>
      <c r="I420" s="19">
        <f t="shared" si="41"/>
      </c>
    </row>
    <row r="421" spans="3:9" ht="12.75">
      <c r="C421" s="1">
        <f t="shared" si="36"/>
      </c>
      <c r="D421" s="26">
        <f t="shared" si="37"/>
      </c>
      <c r="E421" s="26">
        <f t="shared" si="38"/>
      </c>
      <c r="F421" s="26">
        <f t="shared" si="39"/>
      </c>
      <c r="G421" s="18"/>
      <c r="H421" s="26">
        <f t="shared" si="40"/>
      </c>
      <c r="I421" s="19">
        <f t="shared" si="41"/>
      </c>
    </row>
    <row r="422" spans="3:9" ht="12.75">
      <c r="C422" s="1">
        <f t="shared" si="36"/>
      </c>
      <c r="D422" s="26">
        <f t="shared" si="37"/>
      </c>
      <c r="E422" s="26">
        <f t="shared" si="38"/>
      </c>
      <c r="F422" s="26">
        <f t="shared" si="39"/>
      </c>
      <c r="G422" s="18"/>
      <c r="H422" s="26">
        <f t="shared" si="40"/>
      </c>
      <c r="I422" s="19">
        <f t="shared" si="41"/>
      </c>
    </row>
    <row r="423" spans="3:9" ht="12.75">
      <c r="C423" s="1">
        <f t="shared" si="36"/>
      </c>
      <c r="D423" s="26">
        <f t="shared" si="37"/>
      </c>
      <c r="E423" s="26">
        <f t="shared" si="38"/>
      </c>
      <c r="F423" s="26">
        <f t="shared" si="39"/>
      </c>
      <c r="G423" s="18"/>
      <c r="H423" s="26">
        <f t="shared" si="40"/>
      </c>
      <c r="I423" s="19">
        <f t="shared" si="41"/>
      </c>
    </row>
    <row r="424" spans="3:9" ht="12.75">
      <c r="C424" s="1">
        <f t="shared" si="36"/>
      </c>
      <c r="D424" s="26">
        <f t="shared" si="37"/>
      </c>
      <c r="E424" s="26">
        <f t="shared" si="38"/>
      </c>
      <c r="F424" s="26">
        <f t="shared" si="39"/>
      </c>
      <c r="G424" s="18"/>
      <c r="H424" s="26">
        <f t="shared" si="40"/>
      </c>
      <c r="I424" s="19">
        <f t="shared" si="41"/>
      </c>
    </row>
    <row r="425" spans="3:9" ht="12.75">
      <c r="C425" s="1">
        <f t="shared" si="36"/>
      </c>
      <c r="D425" s="26">
        <f t="shared" si="37"/>
      </c>
      <c r="E425" s="26">
        <f t="shared" si="38"/>
      </c>
      <c r="F425" s="26">
        <f t="shared" si="39"/>
      </c>
      <c r="G425" s="18"/>
      <c r="H425" s="26">
        <f t="shared" si="40"/>
      </c>
      <c r="I425" s="19">
        <f t="shared" si="41"/>
      </c>
    </row>
    <row r="426" spans="3:9" ht="12.75">
      <c r="C426" s="1">
        <f t="shared" si="36"/>
      </c>
      <c r="D426" s="26">
        <f t="shared" si="37"/>
      </c>
      <c r="E426" s="26">
        <f t="shared" si="38"/>
      </c>
      <c r="F426" s="26">
        <f t="shared" si="39"/>
      </c>
      <c r="G426" s="18"/>
      <c r="H426" s="26">
        <f t="shared" si="40"/>
      </c>
      <c r="I426" s="19">
        <f t="shared" si="41"/>
      </c>
    </row>
    <row r="427" spans="3:9" ht="12.75">
      <c r="C427" s="1">
        <f t="shared" si="36"/>
      </c>
      <c r="D427" s="26">
        <f t="shared" si="37"/>
      </c>
      <c r="E427" s="26">
        <f t="shared" si="38"/>
      </c>
      <c r="F427" s="26">
        <f t="shared" si="39"/>
      </c>
      <c r="G427" s="18"/>
      <c r="H427" s="26">
        <f t="shared" si="40"/>
      </c>
      <c r="I427" s="19">
        <f t="shared" si="41"/>
      </c>
    </row>
    <row r="428" spans="3:9" ht="12.75">
      <c r="C428" s="1">
        <f t="shared" si="36"/>
      </c>
      <c r="D428" s="26">
        <f t="shared" si="37"/>
      </c>
      <c r="E428" s="26">
        <f t="shared" si="38"/>
      </c>
      <c r="F428" s="26">
        <f t="shared" si="39"/>
      </c>
      <c r="G428" s="18"/>
      <c r="H428" s="26">
        <f t="shared" si="40"/>
      </c>
      <c r="I428" s="19">
        <f t="shared" si="41"/>
      </c>
    </row>
    <row r="429" spans="3:9" ht="12.75">
      <c r="C429" s="1">
        <f t="shared" si="36"/>
      </c>
      <c r="D429" s="26">
        <f t="shared" si="37"/>
      </c>
      <c r="E429" s="26">
        <f t="shared" si="38"/>
      </c>
      <c r="F429" s="26">
        <f t="shared" si="39"/>
      </c>
      <c r="G429" s="18"/>
      <c r="H429" s="26">
        <f t="shared" si="40"/>
      </c>
      <c r="I429" s="19">
        <f t="shared" si="41"/>
      </c>
    </row>
    <row r="430" spans="3:9" ht="12.75">
      <c r="C430" s="1">
        <f t="shared" si="36"/>
      </c>
      <c r="D430" s="26">
        <f t="shared" si="37"/>
      </c>
      <c r="E430" s="26">
        <f t="shared" si="38"/>
      </c>
      <c r="F430" s="26">
        <f t="shared" si="39"/>
      </c>
      <c r="G430" s="18"/>
      <c r="H430" s="26">
        <f t="shared" si="40"/>
      </c>
      <c r="I430" s="19">
        <f t="shared" si="41"/>
      </c>
    </row>
    <row r="431" spans="3:9" ht="12.75">
      <c r="C431" s="1">
        <f t="shared" si="36"/>
      </c>
      <c r="D431" s="26">
        <f t="shared" si="37"/>
      </c>
      <c r="E431" s="26">
        <f t="shared" si="38"/>
      </c>
      <c r="F431" s="26">
        <f t="shared" si="39"/>
      </c>
      <c r="G431" s="18"/>
      <c r="H431" s="26">
        <f t="shared" si="40"/>
      </c>
      <c r="I431" s="19">
        <f t="shared" si="41"/>
      </c>
    </row>
    <row r="432" spans="3:9" ht="12.75">
      <c r="C432" s="1">
        <f t="shared" si="36"/>
      </c>
      <c r="D432" s="26">
        <f t="shared" si="37"/>
      </c>
      <c r="E432" s="26">
        <f t="shared" si="38"/>
      </c>
      <c r="F432" s="26">
        <f t="shared" si="39"/>
      </c>
      <c r="G432" s="18"/>
      <c r="H432" s="26">
        <f t="shared" si="40"/>
      </c>
      <c r="I432" s="19">
        <f t="shared" si="41"/>
      </c>
    </row>
    <row r="433" spans="3:9" ht="12.75">
      <c r="C433" s="1">
        <f t="shared" si="36"/>
      </c>
      <c r="D433" s="26">
        <f t="shared" si="37"/>
      </c>
      <c r="E433" s="26">
        <f t="shared" si="38"/>
      </c>
      <c r="F433" s="26">
        <f t="shared" si="39"/>
      </c>
      <c r="G433" s="18"/>
      <c r="H433" s="26">
        <f t="shared" si="40"/>
      </c>
      <c r="I433" s="19">
        <f t="shared" si="41"/>
      </c>
    </row>
    <row r="434" spans="3:9" ht="12.75">
      <c r="C434" s="1">
        <f t="shared" si="36"/>
      </c>
      <c r="D434" s="26">
        <f t="shared" si="37"/>
      </c>
      <c r="E434" s="26">
        <f t="shared" si="38"/>
      </c>
      <c r="F434" s="26">
        <f t="shared" si="39"/>
      </c>
      <c r="G434" s="18"/>
      <c r="H434" s="26">
        <f t="shared" si="40"/>
      </c>
      <c r="I434" s="19">
        <f t="shared" si="41"/>
      </c>
    </row>
    <row r="435" spans="3:9" ht="12.75">
      <c r="C435" s="1">
        <f t="shared" si="36"/>
      </c>
      <c r="D435" s="26">
        <f t="shared" si="37"/>
      </c>
      <c r="E435" s="26">
        <f t="shared" si="38"/>
      </c>
      <c r="F435" s="26">
        <f t="shared" si="39"/>
      </c>
      <c r="G435" s="18"/>
      <c r="H435" s="26">
        <f t="shared" si="40"/>
      </c>
      <c r="I435" s="19">
        <f t="shared" si="41"/>
      </c>
    </row>
    <row r="436" spans="3:9" ht="12.75">
      <c r="C436" s="1">
        <f t="shared" si="36"/>
      </c>
      <c r="D436" s="26">
        <f t="shared" si="37"/>
      </c>
      <c r="E436" s="26">
        <f t="shared" si="38"/>
      </c>
      <c r="F436" s="26">
        <f t="shared" si="39"/>
      </c>
      <c r="G436" s="18"/>
      <c r="H436" s="26">
        <f t="shared" si="40"/>
      </c>
      <c r="I436" s="19">
        <f t="shared" si="41"/>
      </c>
    </row>
    <row r="437" spans="3:9" ht="12.75">
      <c r="C437" s="1">
        <f t="shared" si="36"/>
      </c>
      <c r="D437" s="26">
        <f t="shared" si="37"/>
      </c>
      <c r="E437" s="26">
        <f t="shared" si="38"/>
      </c>
      <c r="F437" s="26">
        <f t="shared" si="39"/>
      </c>
      <c r="G437" s="18"/>
      <c r="H437" s="26">
        <f t="shared" si="40"/>
      </c>
      <c r="I437" s="19">
        <f t="shared" si="41"/>
      </c>
    </row>
    <row r="438" spans="3:9" ht="12.75">
      <c r="C438" s="1">
        <f t="shared" si="36"/>
      </c>
      <c r="D438" s="26">
        <f t="shared" si="37"/>
      </c>
      <c r="E438" s="26">
        <f t="shared" si="38"/>
      </c>
      <c r="F438" s="26">
        <f t="shared" si="39"/>
      </c>
      <c r="G438" s="18"/>
      <c r="H438" s="26">
        <f t="shared" si="40"/>
      </c>
      <c r="I438" s="19">
        <f t="shared" si="41"/>
      </c>
    </row>
    <row r="439" spans="3:9" ht="12.75">
      <c r="C439" s="1">
        <f t="shared" si="36"/>
      </c>
      <c r="D439" s="26">
        <f t="shared" si="37"/>
      </c>
      <c r="E439" s="26">
        <f t="shared" si="38"/>
      </c>
      <c r="F439" s="26">
        <f t="shared" si="39"/>
      </c>
      <c r="G439" s="18"/>
      <c r="H439" s="26">
        <f t="shared" si="40"/>
      </c>
      <c r="I439" s="19">
        <f t="shared" si="41"/>
      </c>
    </row>
    <row r="440" spans="3:9" ht="12.75">
      <c r="C440" s="1">
        <f t="shared" si="36"/>
      </c>
      <c r="D440" s="26">
        <f t="shared" si="37"/>
      </c>
      <c r="E440" s="26">
        <f t="shared" si="38"/>
      </c>
      <c r="F440" s="26">
        <f t="shared" si="39"/>
      </c>
      <c r="G440" s="18"/>
      <c r="H440" s="26">
        <f t="shared" si="40"/>
      </c>
      <c r="I440" s="19">
        <f t="shared" si="41"/>
      </c>
    </row>
    <row r="441" spans="3:9" ht="12.75">
      <c r="C441" s="1">
        <f t="shared" si="36"/>
      </c>
      <c r="D441" s="26">
        <f t="shared" si="37"/>
      </c>
      <c r="E441" s="26">
        <f t="shared" si="38"/>
      </c>
      <c r="F441" s="26">
        <f t="shared" si="39"/>
      </c>
      <c r="G441" s="18"/>
      <c r="H441" s="26">
        <f t="shared" si="40"/>
      </c>
      <c r="I441" s="19">
        <f t="shared" si="41"/>
      </c>
    </row>
    <row r="442" spans="3:9" ht="12.75">
      <c r="C442" s="1">
        <f t="shared" si="36"/>
      </c>
      <c r="D442" s="26">
        <f t="shared" si="37"/>
      </c>
      <c r="E442" s="26">
        <f t="shared" si="38"/>
      </c>
      <c r="F442" s="26">
        <f t="shared" si="39"/>
      </c>
      <c r="G442" s="18"/>
      <c r="H442" s="26">
        <f t="shared" si="40"/>
      </c>
      <c r="I442" s="19">
        <f t="shared" si="41"/>
      </c>
    </row>
    <row r="443" spans="3:9" ht="12.75">
      <c r="C443" s="1">
        <f t="shared" si="36"/>
      </c>
      <c r="D443" s="26">
        <f t="shared" si="37"/>
      </c>
      <c r="E443" s="26">
        <f t="shared" si="38"/>
      </c>
      <c r="F443" s="26">
        <f t="shared" si="39"/>
      </c>
      <c r="G443" s="18"/>
      <c r="H443" s="26">
        <f t="shared" si="40"/>
      </c>
      <c r="I443" s="19">
        <f t="shared" si="41"/>
      </c>
    </row>
    <row r="444" spans="3:9" ht="12.75">
      <c r="C444" s="1">
        <f t="shared" si="36"/>
      </c>
      <c r="D444" s="26">
        <f t="shared" si="37"/>
      </c>
      <c r="E444" s="26">
        <f t="shared" si="38"/>
      </c>
      <c r="F444" s="26">
        <f t="shared" si="39"/>
      </c>
      <c r="G444" s="18"/>
      <c r="H444" s="26">
        <f t="shared" si="40"/>
      </c>
      <c r="I444" s="19">
        <f t="shared" si="41"/>
      </c>
    </row>
    <row r="445" spans="3:9" ht="12.75">
      <c r="C445" s="1">
        <f t="shared" si="36"/>
      </c>
      <c r="D445" s="26">
        <f t="shared" si="37"/>
      </c>
      <c r="E445" s="26">
        <f t="shared" si="38"/>
      </c>
      <c r="F445" s="26">
        <f t="shared" si="39"/>
      </c>
      <c r="G445" s="18"/>
      <c r="H445" s="26">
        <f t="shared" si="40"/>
      </c>
      <c r="I445" s="19">
        <f t="shared" si="41"/>
      </c>
    </row>
    <row r="446" spans="3:9" ht="12.75">
      <c r="C446" s="1">
        <f t="shared" si="36"/>
      </c>
      <c r="D446" s="26">
        <f t="shared" si="37"/>
      </c>
      <c r="E446" s="26">
        <f t="shared" si="38"/>
      </c>
      <c r="F446" s="26">
        <f t="shared" si="39"/>
      </c>
      <c r="G446" s="18"/>
      <c r="H446" s="26">
        <f t="shared" si="40"/>
      </c>
      <c r="I446" s="19">
        <f t="shared" si="41"/>
      </c>
    </row>
    <row r="447" spans="3:9" ht="12.75">
      <c r="C447" s="1">
        <f t="shared" si="36"/>
      </c>
      <c r="D447" s="26">
        <f t="shared" si="37"/>
      </c>
      <c r="E447" s="26">
        <f t="shared" si="38"/>
      </c>
      <c r="F447" s="26">
        <f t="shared" si="39"/>
      </c>
      <c r="G447" s="18"/>
      <c r="H447" s="26">
        <f t="shared" si="40"/>
      </c>
      <c r="I447" s="19">
        <f t="shared" si="41"/>
      </c>
    </row>
    <row r="448" spans="3:9" ht="12.75">
      <c r="C448" s="1">
        <f t="shared" si="36"/>
      </c>
      <c r="D448" s="26">
        <f t="shared" si="37"/>
      </c>
      <c r="E448" s="26">
        <f t="shared" si="38"/>
      </c>
      <c r="F448" s="26">
        <f t="shared" si="39"/>
      </c>
      <c r="G448" s="18"/>
      <c r="H448" s="26">
        <f t="shared" si="40"/>
      </c>
      <c r="I448" s="19">
        <f t="shared" si="41"/>
      </c>
    </row>
    <row r="449" spans="3:9" ht="12.75">
      <c r="C449" s="1">
        <f t="shared" si="36"/>
      </c>
      <c r="D449" s="26">
        <f t="shared" si="37"/>
      </c>
      <c r="E449" s="26">
        <f t="shared" si="38"/>
      </c>
      <c r="F449" s="26">
        <f t="shared" si="39"/>
      </c>
      <c r="G449" s="18"/>
      <c r="H449" s="26">
        <f t="shared" si="40"/>
      </c>
      <c r="I449" s="19">
        <f t="shared" si="41"/>
      </c>
    </row>
    <row r="450" spans="3:9" ht="12.75">
      <c r="C450" s="1">
        <f t="shared" si="36"/>
      </c>
      <c r="D450" s="26">
        <f t="shared" si="37"/>
      </c>
      <c r="E450" s="26">
        <f t="shared" si="38"/>
      </c>
      <c r="F450" s="26">
        <f t="shared" si="39"/>
      </c>
      <c r="G450" s="18"/>
      <c r="H450" s="26">
        <f t="shared" si="40"/>
      </c>
      <c r="I450" s="19">
        <f t="shared" si="41"/>
      </c>
    </row>
    <row r="451" spans="3:9" ht="12.75">
      <c r="C451" s="1">
        <f t="shared" si="36"/>
      </c>
      <c r="D451" s="26">
        <f t="shared" si="37"/>
      </c>
      <c r="E451" s="26">
        <f t="shared" si="38"/>
      </c>
      <c r="F451" s="26">
        <f t="shared" si="39"/>
      </c>
      <c r="G451" s="18"/>
      <c r="H451" s="26">
        <f t="shared" si="40"/>
      </c>
      <c r="I451" s="19">
        <f t="shared" si="41"/>
      </c>
    </row>
    <row r="452" spans="3:9" ht="12.75">
      <c r="C452" s="1">
        <f t="shared" si="36"/>
      </c>
      <c r="D452" s="26">
        <f t="shared" si="37"/>
      </c>
      <c r="E452" s="26">
        <f t="shared" si="38"/>
      </c>
      <c r="F452" s="26">
        <f t="shared" si="39"/>
      </c>
      <c r="G452" s="18"/>
      <c r="H452" s="26">
        <f t="shared" si="40"/>
      </c>
      <c r="I452" s="19">
        <f t="shared" si="41"/>
      </c>
    </row>
    <row r="453" spans="3:9" ht="12.75">
      <c r="C453" s="1">
        <f t="shared" si="36"/>
      </c>
      <c r="D453" s="26">
        <f t="shared" si="37"/>
      </c>
      <c r="E453" s="26">
        <f t="shared" si="38"/>
      </c>
      <c r="F453" s="26">
        <f t="shared" si="39"/>
      </c>
      <c r="G453" s="18"/>
      <c r="H453" s="26">
        <f t="shared" si="40"/>
      </c>
      <c r="I453" s="19">
        <f t="shared" si="41"/>
      </c>
    </row>
    <row r="454" spans="3:9" ht="12.75">
      <c r="C454" s="1">
        <f t="shared" si="36"/>
      </c>
      <c r="D454" s="26">
        <f t="shared" si="37"/>
      </c>
      <c r="E454" s="26">
        <f t="shared" si="38"/>
      </c>
      <c r="F454" s="26">
        <f t="shared" si="39"/>
      </c>
      <c r="G454" s="18"/>
      <c r="H454" s="26">
        <f t="shared" si="40"/>
      </c>
      <c r="I454" s="19">
        <f t="shared" si="41"/>
      </c>
    </row>
    <row r="455" spans="3:9" ht="12.75">
      <c r="C455" s="1">
        <f t="shared" si="36"/>
      </c>
      <c r="D455" s="26">
        <f t="shared" si="37"/>
      </c>
      <c r="E455" s="26">
        <f t="shared" si="38"/>
      </c>
      <c r="F455" s="26">
        <f t="shared" si="39"/>
      </c>
      <c r="G455" s="18"/>
      <c r="H455" s="26">
        <f t="shared" si="40"/>
      </c>
      <c r="I455" s="19">
        <f t="shared" si="41"/>
      </c>
    </row>
    <row r="456" spans="3:9" ht="12.75">
      <c r="C456" s="1">
        <f t="shared" si="36"/>
      </c>
      <c r="D456" s="26">
        <f t="shared" si="37"/>
      </c>
      <c r="E456" s="26">
        <f t="shared" si="38"/>
      </c>
      <c r="F456" s="26">
        <f t="shared" si="39"/>
      </c>
      <c r="G456" s="18"/>
      <c r="H456" s="26">
        <f t="shared" si="40"/>
      </c>
      <c r="I456" s="19">
        <f t="shared" si="41"/>
      </c>
    </row>
    <row r="457" spans="3:9" ht="12.75">
      <c r="C457" s="1">
        <f t="shared" si="36"/>
      </c>
      <c r="D457" s="26">
        <f t="shared" si="37"/>
      </c>
      <c r="E457" s="26">
        <f t="shared" si="38"/>
      </c>
      <c r="F457" s="26">
        <f t="shared" si="39"/>
      </c>
      <c r="G457" s="18"/>
      <c r="H457" s="26">
        <f t="shared" si="40"/>
      </c>
      <c r="I457" s="19">
        <f t="shared" si="41"/>
      </c>
    </row>
    <row r="458" spans="3:9" ht="12.75">
      <c r="C458" s="1">
        <f t="shared" si="36"/>
      </c>
      <c r="D458" s="26">
        <f t="shared" si="37"/>
      </c>
      <c r="E458" s="26">
        <f t="shared" si="38"/>
      </c>
      <c r="F458" s="26">
        <f t="shared" si="39"/>
      </c>
      <c r="G458" s="18"/>
      <c r="H458" s="26">
        <f t="shared" si="40"/>
      </c>
      <c r="I458" s="19">
        <f t="shared" si="41"/>
      </c>
    </row>
    <row r="459" spans="3:9" ht="12.75">
      <c r="C459" s="1">
        <f aca="true" t="shared" si="42" ref="C459:C522">IF(AND(H458&lt;&gt;"",H458&gt;0),C458+1,REPT(,1))</f>
      </c>
      <c r="D459" s="26">
        <f aca="true" t="shared" si="43" ref="D459:D522">IF(AND(H458&lt;&gt;"",H458&gt;0),IF($D$5&lt;=H458,$D$5,H458),REPT(,1))</f>
      </c>
      <c r="E459" s="26">
        <f aca="true" t="shared" si="44" ref="E459:E522">IF(AND(H458&lt;&gt;"",H458&gt;0),$D$6/12*H458,REPT(,1))</f>
      </c>
      <c r="F459" s="26">
        <f aca="true" t="shared" si="45" ref="F459:F522">IF(AND(H458&lt;&gt;"",H458&gt;0),D459-E459,REPT(,1))</f>
      </c>
      <c r="G459" s="18"/>
      <c r="H459" s="26">
        <f aca="true" t="shared" si="46" ref="H459:H522">IF(AND(H458&lt;&gt;"",H458&gt;0),IF(D459-H458&lt;0,H458-F459-G459,D459-H458),REPT(,1))</f>
      </c>
      <c r="I459" s="19">
        <f t="shared" si="41"/>
      </c>
    </row>
    <row r="460" spans="3:9" ht="12.75">
      <c r="C460" s="1">
        <f t="shared" si="42"/>
      </c>
      <c r="D460" s="26">
        <f t="shared" si="43"/>
      </c>
      <c r="E460" s="26">
        <f t="shared" si="44"/>
      </c>
      <c r="F460" s="26">
        <f t="shared" si="45"/>
      </c>
      <c r="G460" s="18"/>
      <c r="H460" s="26">
        <f t="shared" si="46"/>
      </c>
      <c r="I460" s="19">
        <f t="shared" si="41"/>
      </c>
    </row>
    <row r="461" spans="3:9" ht="12.75">
      <c r="C461" s="1">
        <f t="shared" si="42"/>
      </c>
      <c r="D461" s="26">
        <f t="shared" si="43"/>
      </c>
      <c r="E461" s="26">
        <f t="shared" si="44"/>
      </c>
      <c r="F461" s="26">
        <f t="shared" si="45"/>
      </c>
      <c r="G461" s="18"/>
      <c r="H461" s="26">
        <f t="shared" si="46"/>
      </c>
      <c r="I461" s="19">
        <f aca="true" t="shared" si="47" ref="I461:I524">IF(ISERROR(E461+I460),"",E461+I460)</f>
      </c>
    </row>
    <row r="462" spans="3:9" ht="12.75">
      <c r="C462" s="1">
        <f t="shared" si="42"/>
      </c>
      <c r="D462" s="26">
        <f t="shared" si="43"/>
      </c>
      <c r="E462" s="26">
        <f t="shared" si="44"/>
      </c>
      <c r="F462" s="26">
        <f t="shared" si="45"/>
      </c>
      <c r="G462" s="18"/>
      <c r="H462" s="26">
        <f t="shared" si="46"/>
      </c>
      <c r="I462" s="19">
        <f t="shared" si="47"/>
      </c>
    </row>
    <row r="463" spans="3:9" ht="12.75">
      <c r="C463" s="1">
        <f t="shared" si="42"/>
      </c>
      <c r="D463" s="26">
        <f t="shared" si="43"/>
      </c>
      <c r="E463" s="26">
        <f t="shared" si="44"/>
      </c>
      <c r="F463" s="26">
        <f t="shared" si="45"/>
      </c>
      <c r="G463" s="18"/>
      <c r="H463" s="26">
        <f t="shared" si="46"/>
      </c>
      <c r="I463" s="19">
        <f t="shared" si="47"/>
      </c>
    </row>
    <row r="464" spans="3:9" ht="12.75">
      <c r="C464" s="1">
        <f t="shared" si="42"/>
      </c>
      <c r="D464" s="26">
        <f t="shared" si="43"/>
      </c>
      <c r="E464" s="26">
        <f t="shared" si="44"/>
      </c>
      <c r="F464" s="26">
        <f t="shared" si="45"/>
      </c>
      <c r="G464" s="18"/>
      <c r="H464" s="26">
        <f t="shared" si="46"/>
      </c>
      <c r="I464" s="19">
        <f t="shared" si="47"/>
      </c>
    </row>
    <row r="465" spans="3:9" ht="12.75">
      <c r="C465" s="1">
        <f t="shared" si="42"/>
      </c>
      <c r="D465" s="26">
        <f t="shared" si="43"/>
      </c>
      <c r="E465" s="26">
        <f t="shared" si="44"/>
      </c>
      <c r="F465" s="26">
        <f t="shared" si="45"/>
      </c>
      <c r="G465" s="18"/>
      <c r="H465" s="26">
        <f t="shared" si="46"/>
      </c>
      <c r="I465" s="19">
        <f t="shared" si="47"/>
      </c>
    </row>
    <row r="466" spans="3:9" ht="12.75">
      <c r="C466" s="1">
        <f t="shared" si="42"/>
      </c>
      <c r="D466" s="26">
        <f t="shared" si="43"/>
      </c>
      <c r="E466" s="26">
        <f t="shared" si="44"/>
      </c>
      <c r="F466" s="26">
        <f t="shared" si="45"/>
      </c>
      <c r="G466" s="18"/>
      <c r="H466" s="26">
        <f t="shared" si="46"/>
      </c>
      <c r="I466" s="19">
        <f t="shared" si="47"/>
      </c>
    </row>
    <row r="467" spans="3:9" ht="12.75">
      <c r="C467" s="1">
        <f t="shared" si="42"/>
      </c>
      <c r="D467" s="26">
        <f t="shared" si="43"/>
      </c>
      <c r="E467" s="26">
        <f t="shared" si="44"/>
      </c>
      <c r="F467" s="26">
        <f t="shared" si="45"/>
      </c>
      <c r="G467" s="18"/>
      <c r="H467" s="26">
        <f t="shared" si="46"/>
      </c>
      <c r="I467" s="19">
        <f t="shared" si="47"/>
      </c>
    </row>
    <row r="468" spans="3:9" ht="12.75">
      <c r="C468" s="1">
        <f t="shared" si="42"/>
      </c>
      <c r="D468" s="26">
        <f t="shared" si="43"/>
      </c>
      <c r="E468" s="26">
        <f t="shared" si="44"/>
      </c>
      <c r="F468" s="26">
        <f t="shared" si="45"/>
      </c>
      <c r="G468" s="18"/>
      <c r="H468" s="26">
        <f t="shared" si="46"/>
      </c>
      <c r="I468" s="19">
        <f t="shared" si="47"/>
      </c>
    </row>
    <row r="469" spans="3:9" ht="12.75">
      <c r="C469" s="1">
        <f t="shared" si="42"/>
      </c>
      <c r="D469" s="26">
        <f t="shared" si="43"/>
      </c>
      <c r="E469" s="26">
        <f t="shared" si="44"/>
      </c>
      <c r="F469" s="26">
        <f t="shared" si="45"/>
      </c>
      <c r="G469" s="18"/>
      <c r="H469" s="26">
        <f t="shared" si="46"/>
      </c>
      <c r="I469" s="19">
        <f t="shared" si="47"/>
      </c>
    </row>
    <row r="470" spans="3:9" ht="12.75">
      <c r="C470" s="1">
        <f t="shared" si="42"/>
      </c>
      <c r="D470" s="26">
        <f t="shared" si="43"/>
      </c>
      <c r="E470" s="26">
        <f t="shared" si="44"/>
      </c>
      <c r="F470" s="26">
        <f t="shared" si="45"/>
      </c>
      <c r="G470" s="18"/>
      <c r="H470" s="26">
        <f t="shared" si="46"/>
      </c>
      <c r="I470" s="19">
        <f t="shared" si="47"/>
      </c>
    </row>
    <row r="471" spans="3:9" ht="12.75">
      <c r="C471" s="1">
        <f t="shared" si="42"/>
      </c>
      <c r="D471" s="26">
        <f t="shared" si="43"/>
      </c>
      <c r="E471" s="26">
        <f t="shared" si="44"/>
      </c>
      <c r="F471" s="26">
        <f t="shared" si="45"/>
      </c>
      <c r="G471" s="18"/>
      <c r="H471" s="26">
        <f t="shared" si="46"/>
      </c>
      <c r="I471" s="19">
        <f t="shared" si="47"/>
      </c>
    </row>
    <row r="472" spans="3:9" ht="12.75">
      <c r="C472" s="1">
        <f t="shared" si="42"/>
      </c>
      <c r="D472" s="26">
        <f t="shared" si="43"/>
      </c>
      <c r="E472" s="26">
        <f t="shared" si="44"/>
      </c>
      <c r="F472" s="26">
        <f t="shared" si="45"/>
      </c>
      <c r="G472" s="18"/>
      <c r="H472" s="26">
        <f t="shared" si="46"/>
      </c>
      <c r="I472" s="19">
        <f t="shared" si="47"/>
      </c>
    </row>
    <row r="473" spans="3:9" ht="12.75">
      <c r="C473" s="1">
        <f t="shared" si="42"/>
      </c>
      <c r="D473" s="26">
        <f t="shared" si="43"/>
      </c>
      <c r="E473" s="26">
        <f t="shared" si="44"/>
      </c>
      <c r="F473" s="26">
        <f t="shared" si="45"/>
      </c>
      <c r="G473" s="18"/>
      <c r="H473" s="26">
        <f t="shared" si="46"/>
      </c>
      <c r="I473" s="19">
        <f t="shared" si="47"/>
      </c>
    </row>
    <row r="474" spans="3:9" ht="12.75">
      <c r="C474" s="1">
        <f t="shared" si="42"/>
      </c>
      <c r="D474" s="26">
        <f t="shared" si="43"/>
      </c>
      <c r="E474" s="26">
        <f t="shared" si="44"/>
      </c>
      <c r="F474" s="26">
        <f t="shared" si="45"/>
      </c>
      <c r="G474" s="18"/>
      <c r="H474" s="26">
        <f t="shared" si="46"/>
      </c>
      <c r="I474" s="19">
        <f t="shared" si="47"/>
      </c>
    </row>
    <row r="475" spans="3:9" ht="12.75">
      <c r="C475" s="1">
        <f t="shared" si="42"/>
      </c>
      <c r="D475" s="26">
        <f t="shared" si="43"/>
      </c>
      <c r="E475" s="26">
        <f t="shared" si="44"/>
      </c>
      <c r="F475" s="26">
        <f t="shared" si="45"/>
      </c>
      <c r="G475" s="18"/>
      <c r="H475" s="26">
        <f t="shared" si="46"/>
      </c>
      <c r="I475" s="19">
        <f t="shared" si="47"/>
      </c>
    </row>
    <row r="476" spans="3:9" ht="12.75">
      <c r="C476" s="1">
        <f t="shared" si="42"/>
      </c>
      <c r="D476" s="26">
        <f t="shared" si="43"/>
      </c>
      <c r="E476" s="26">
        <f t="shared" si="44"/>
      </c>
      <c r="F476" s="26">
        <f t="shared" si="45"/>
      </c>
      <c r="G476" s="18"/>
      <c r="H476" s="26">
        <f t="shared" si="46"/>
      </c>
      <c r="I476" s="19">
        <f t="shared" si="47"/>
      </c>
    </row>
    <row r="477" spans="3:9" ht="12.75">
      <c r="C477" s="1">
        <f t="shared" si="42"/>
      </c>
      <c r="D477" s="26">
        <f t="shared" si="43"/>
      </c>
      <c r="E477" s="26">
        <f t="shared" si="44"/>
      </c>
      <c r="F477" s="26">
        <f t="shared" si="45"/>
      </c>
      <c r="G477" s="18"/>
      <c r="H477" s="26">
        <f t="shared" si="46"/>
      </c>
      <c r="I477" s="19">
        <f t="shared" si="47"/>
      </c>
    </row>
    <row r="478" spans="3:9" ht="12.75">
      <c r="C478" s="1">
        <f t="shared" si="42"/>
      </c>
      <c r="D478" s="26">
        <f t="shared" si="43"/>
      </c>
      <c r="E478" s="26">
        <f t="shared" si="44"/>
      </c>
      <c r="F478" s="26">
        <f t="shared" si="45"/>
      </c>
      <c r="G478" s="18"/>
      <c r="H478" s="26">
        <f t="shared" si="46"/>
      </c>
      <c r="I478" s="19">
        <f t="shared" si="47"/>
      </c>
    </row>
    <row r="479" spans="3:9" ht="12.75">
      <c r="C479" s="1">
        <f t="shared" si="42"/>
      </c>
      <c r="D479" s="26">
        <f t="shared" si="43"/>
      </c>
      <c r="E479" s="26">
        <f t="shared" si="44"/>
      </c>
      <c r="F479" s="26">
        <f t="shared" si="45"/>
      </c>
      <c r="G479" s="18"/>
      <c r="H479" s="26">
        <f t="shared" si="46"/>
      </c>
      <c r="I479" s="19">
        <f t="shared" si="47"/>
      </c>
    </row>
    <row r="480" spans="3:9" ht="12.75">
      <c r="C480" s="1">
        <f t="shared" si="42"/>
      </c>
      <c r="D480" s="26">
        <f t="shared" si="43"/>
      </c>
      <c r="E480" s="26">
        <f t="shared" si="44"/>
      </c>
      <c r="F480" s="26">
        <f t="shared" si="45"/>
      </c>
      <c r="G480" s="18"/>
      <c r="H480" s="26">
        <f t="shared" si="46"/>
      </c>
      <c r="I480" s="19">
        <f t="shared" si="47"/>
      </c>
    </row>
    <row r="481" spans="3:9" ht="12.75">
      <c r="C481" s="1">
        <f t="shared" si="42"/>
      </c>
      <c r="D481" s="26">
        <f t="shared" si="43"/>
      </c>
      <c r="E481" s="26">
        <f t="shared" si="44"/>
      </c>
      <c r="F481" s="26">
        <f t="shared" si="45"/>
      </c>
      <c r="G481" s="18"/>
      <c r="H481" s="26">
        <f t="shared" si="46"/>
      </c>
      <c r="I481" s="19">
        <f t="shared" si="47"/>
      </c>
    </row>
    <row r="482" spans="3:9" ht="12.75">
      <c r="C482" s="1">
        <f t="shared" si="42"/>
      </c>
      <c r="D482" s="26">
        <f t="shared" si="43"/>
      </c>
      <c r="E482" s="26">
        <f t="shared" si="44"/>
      </c>
      <c r="F482" s="26">
        <f t="shared" si="45"/>
      </c>
      <c r="G482" s="18"/>
      <c r="H482" s="26">
        <f t="shared" si="46"/>
      </c>
      <c r="I482" s="19">
        <f t="shared" si="47"/>
      </c>
    </row>
    <row r="483" spans="3:9" ht="12.75">
      <c r="C483" s="1">
        <f t="shared" si="42"/>
      </c>
      <c r="D483" s="26">
        <f t="shared" si="43"/>
      </c>
      <c r="E483" s="26">
        <f t="shared" si="44"/>
      </c>
      <c r="F483" s="26">
        <f t="shared" si="45"/>
      </c>
      <c r="G483" s="18"/>
      <c r="H483" s="26">
        <f t="shared" si="46"/>
      </c>
      <c r="I483" s="19">
        <f t="shared" si="47"/>
      </c>
    </row>
    <row r="484" spans="3:9" ht="12.75">
      <c r="C484" s="1">
        <f t="shared" si="42"/>
      </c>
      <c r="D484" s="26">
        <f t="shared" si="43"/>
      </c>
      <c r="E484" s="26">
        <f t="shared" si="44"/>
      </c>
      <c r="F484" s="26">
        <f t="shared" si="45"/>
      </c>
      <c r="G484" s="18"/>
      <c r="H484" s="26">
        <f t="shared" si="46"/>
      </c>
      <c r="I484" s="19">
        <f t="shared" si="47"/>
      </c>
    </row>
    <row r="485" spans="3:9" ht="12.75">
      <c r="C485" s="1">
        <f t="shared" si="42"/>
      </c>
      <c r="D485" s="26">
        <f t="shared" si="43"/>
      </c>
      <c r="E485" s="26">
        <f t="shared" si="44"/>
      </c>
      <c r="F485" s="26">
        <f t="shared" si="45"/>
      </c>
      <c r="G485" s="18"/>
      <c r="H485" s="26">
        <f t="shared" si="46"/>
      </c>
      <c r="I485" s="19">
        <f t="shared" si="47"/>
      </c>
    </row>
    <row r="486" spans="3:9" ht="12.75">
      <c r="C486" s="1">
        <f t="shared" si="42"/>
      </c>
      <c r="D486" s="26">
        <f t="shared" si="43"/>
      </c>
      <c r="E486" s="26">
        <f t="shared" si="44"/>
      </c>
      <c r="F486" s="26">
        <f t="shared" si="45"/>
      </c>
      <c r="G486" s="18"/>
      <c r="H486" s="26">
        <f t="shared" si="46"/>
      </c>
      <c r="I486" s="19">
        <f t="shared" si="47"/>
      </c>
    </row>
    <row r="487" spans="3:9" ht="12.75">
      <c r="C487" s="1">
        <f t="shared" si="42"/>
      </c>
      <c r="D487" s="26">
        <f t="shared" si="43"/>
      </c>
      <c r="E487" s="26">
        <f t="shared" si="44"/>
      </c>
      <c r="F487" s="26">
        <f t="shared" si="45"/>
      </c>
      <c r="G487" s="18"/>
      <c r="H487" s="26">
        <f t="shared" si="46"/>
      </c>
      <c r="I487" s="19">
        <f t="shared" si="47"/>
      </c>
    </row>
    <row r="488" spans="3:9" ht="12.75">
      <c r="C488" s="1">
        <f t="shared" si="42"/>
      </c>
      <c r="D488" s="26">
        <f t="shared" si="43"/>
      </c>
      <c r="E488" s="26">
        <f t="shared" si="44"/>
      </c>
      <c r="F488" s="26">
        <f t="shared" si="45"/>
      </c>
      <c r="G488" s="18"/>
      <c r="H488" s="26">
        <f t="shared" si="46"/>
      </c>
      <c r="I488" s="19">
        <f t="shared" si="47"/>
      </c>
    </row>
    <row r="489" spans="3:9" ht="12.75">
      <c r="C489" s="1">
        <f t="shared" si="42"/>
      </c>
      <c r="D489" s="26">
        <f t="shared" si="43"/>
      </c>
      <c r="E489" s="26">
        <f t="shared" si="44"/>
      </c>
      <c r="F489" s="26">
        <f t="shared" si="45"/>
      </c>
      <c r="G489" s="18"/>
      <c r="H489" s="26">
        <f t="shared" si="46"/>
      </c>
      <c r="I489" s="19">
        <f t="shared" si="47"/>
      </c>
    </row>
    <row r="490" spans="3:9" ht="12.75">
      <c r="C490" s="1">
        <f t="shared" si="42"/>
      </c>
      <c r="D490" s="26">
        <f t="shared" si="43"/>
      </c>
      <c r="E490" s="26">
        <f t="shared" si="44"/>
      </c>
      <c r="F490" s="26">
        <f t="shared" si="45"/>
      </c>
      <c r="G490" s="18"/>
      <c r="H490" s="26">
        <f t="shared" si="46"/>
      </c>
      <c r="I490" s="19">
        <f t="shared" si="47"/>
      </c>
    </row>
    <row r="491" spans="3:9" ht="12.75">
      <c r="C491" s="1">
        <f t="shared" si="42"/>
      </c>
      <c r="D491" s="26">
        <f t="shared" si="43"/>
      </c>
      <c r="E491" s="26">
        <f t="shared" si="44"/>
      </c>
      <c r="F491" s="26">
        <f t="shared" si="45"/>
      </c>
      <c r="G491" s="18"/>
      <c r="H491" s="26">
        <f t="shared" si="46"/>
      </c>
      <c r="I491" s="19">
        <f t="shared" si="47"/>
      </c>
    </row>
    <row r="492" spans="3:9" ht="12.75">
      <c r="C492" s="1">
        <f t="shared" si="42"/>
      </c>
      <c r="D492" s="26">
        <f t="shared" si="43"/>
      </c>
      <c r="E492" s="26">
        <f t="shared" si="44"/>
      </c>
      <c r="F492" s="26">
        <f t="shared" si="45"/>
      </c>
      <c r="G492" s="18"/>
      <c r="H492" s="26">
        <f t="shared" si="46"/>
      </c>
      <c r="I492" s="19">
        <f t="shared" si="47"/>
      </c>
    </row>
    <row r="493" spans="3:9" ht="12.75">
      <c r="C493" s="1">
        <f t="shared" si="42"/>
      </c>
      <c r="D493" s="26">
        <f t="shared" si="43"/>
      </c>
      <c r="E493" s="26">
        <f t="shared" si="44"/>
      </c>
      <c r="F493" s="26">
        <f t="shared" si="45"/>
      </c>
      <c r="G493" s="18"/>
      <c r="H493" s="26">
        <f t="shared" si="46"/>
      </c>
      <c r="I493" s="19">
        <f t="shared" si="47"/>
      </c>
    </row>
    <row r="494" spans="3:9" ht="12.75">
      <c r="C494" s="1">
        <f t="shared" si="42"/>
      </c>
      <c r="D494" s="26">
        <f t="shared" si="43"/>
      </c>
      <c r="E494" s="26">
        <f t="shared" si="44"/>
      </c>
      <c r="F494" s="26">
        <f t="shared" si="45"/>
      </c>
      <c r="G494" s="18"/>
      <c r="H494" s="26">
        <f t="shared" si="46"/>
      </c>
      <c r="I494" s="19">
        <f t="shared" si="47"/>
      </c>
    </row>
    <row r="495" spans="3:9" ht="12.75">
      <c r="C495" s="1">
        <f t="shared" si="42"/>
      </c>
      <c r="D495" s="26">
        <f t="shared" si="43"/>
      </c>
      <c r="E495" s="26">
        <f t="shared" si="44"/>
      </c>
      <c r="F495" s="26">
        <f t="shared" si="45"/>
      </c>
      <c r="G495" s="18"/>
      <c r="H495" s="26">
        <f t="shared" si="46"/>
      </c>
      <c r="I495" s="19">
        <f t="shared" si="47"/>
      </c>
    </row>
    <row r="496" spans="3:9" ht="12.75">
      <c r="C496" s="1">
        <f t="shared" si="42"/>
      </c>
      <c r="D496" s="26">
        <f t="shared" si="43"/>
      </c>
      <c r="E496" s="26">
        <f t="shared" si="44"/>
      </c>
      <c r="F496" s="26">
        <f t="shared" si="45"/>
      </c>
      <c r="G496" s="18"/>
      <c r="H496" s="26">
        <f t="shared" si="46"/>
      </c>
      <c r="I496" s="19">
        <f t="shared" si="47"/>
      </c>
    </row>
    <row r="497" spans="3:9" ht="12.75">
      <c r="C497" s="1">
        <f t="shared" si="42"/>
      </c>
      <c r="D497" s="26">
        <f t="shared" si="43"/>
      </c>
      <c r="E497" s="26">
        <f t="shared" si="44"/>
      </c>
      <c r="F497" s="26">
        <f t="shared" si="45"/>
      </c>
      <c r="G497" s="18"/>
      <c r="H497" s="26">
        <f t="shared" si="46"/>
      </c>
      <c r="I497" s="19">
        <f t="shared" si="47"/>
      </c>
    </row>
    <row r="498" spans="3:9" ht="12.75">
      <c r="C498" s="1">
        <f t="shared" si="42"/>
      </c>
      <c r="D498" s="26">
        <f t="shared" si="43"/>
      </c>
      <c r="E498" s="26">
        <f t="shared" si="44"/>
      </c>
      <c r="F498" s="26">
        <f t="shared" si="45"/>
      </c>
      <c r="G498" s="18"/>
      <c r="H498" s="26">
        <f t="shared" si="46"/>
      </c>
      <c r="I498" s="19">
        <f t="shared" si="47"/>
      </c>
    </row>
    <row r="499" spans="3:9" ht="12.75">
      <c r="C499" s="1">
        <f t="shared" si="42"/>
      </c>
      <c r="D499" s="26">
        <f t="shared" si="43"/>
      </c>
      <c r="E499" s="26">
        <f t="shared" si="44"/>
      </c>
      <c r="F499" s="26">
        <f t="shared" si="45"/>
      </c>
      <c r="G499" s="18"/>
      <c r="H499" s="26">
        <f t="shared" si="46"/>
      </c>
      <c r="I499" s="19">
        <f t="shared" si="47"/>
      </c>
    </row>
    <row r="500" spans="3:9" ht="12.75">
      <c r="C500" s="1">
        <f t="shared" si="42"/>
      </c>
      <c r="D500" s="26">
        <f t="shared" si="43"/>
      </c>
      <c r="E500" s="26">
        <f t="shared" si="44"/>
      </c>
      <c r="F500" s="26">
        <f t="shared" si="45"/>
      </c>
      <c r="G500" s="18"/>
      <c r="H500" s="26">
        <f t="shared" si="46"/>
      </c>
      <c r="I500" s="19">
        <f t="shared" si="47"/>
      </c>
    </row>
    <row r="501" spans="3:9" ht="12.75">
      <c r="C501" s="1">
        <f t="shared" si="42"/>
      </c>
      <c r="D501" s="26">
        <f t="shared" si="43"/>
      </c>
      <c r="E501" s="26">
        <f t="shared" si="44"/>
      </c>
      <c r="F501" s="26">
        <f t="shared" si="45"/>
      </c>
      <c r="G501" s="18"/>
      <c r="H501" s="26">
        <f t="shared" si="46"/>
      </c>
      <c r="I501" s="19">
        <f t="shared" si="47"/>
      </c>
    </row>
    <row r="502" spans="3:9" ht="12.75">
      <c r="C502" s="1">
        <f t="shared" si="42"/>
      </c>
      <c r="D502" s="26">
        <f t="shared" si="43"/>
      </c>
      <c r="E502" s="26">
        <f t="shared" si="44"/>
      </c>
      <c r="F502" s="26">
        <f t="shared" si="45"/>
      </c>
      <c r="G502" s="18"/>
      <c r="H502" s="26">
        <f t="shared" si="46"/>
      </c>
      <c r="I502" s="19">
        <f t="shared" si="47"/>
      </c>
    </row>
    <row r="503" spans="3:9" ht="12.75">
      <c r="C503" s="1">
        <f t="shared" si="42"/>
      </c>
      <c r="D503" s="26">
        <f t="shared" si="43"/>
      </c>
      <c r="E503" s="26">
        <f t="shared" si="44"/>
      </c>
      <c r="F503" s="26">
        <f t="shared" si="45"/>
      </c>
      <c r="G503" s="18"/>
      <c r="H503" s="26">
        <f t="shared" si="46"/>
      </c>
      <c r="I503" s="19">
        <f t="shared" si="47"/>
      </c>
    </row>
    <row r="504" spans="3:9" ht="12.75">
      <c r="C504" s="1">
        <f t="shared" si="42"/>
      </c>
      <c r="D504" s="26">
        <f t="shared" si="43"/>
      </c>
      <c r="E504" s="26">
        <f t="shared" si="44"/>
      </c>
      <c r="F504" s="26">
        <f t="shared" si="45"/>
      </c>
      <c r="G504" s="18"/>
      <c r="H504" s="26">
        <f t="shared" si="46"/>
      </c>
      <c r="I504" s="19">
        <f t="shared" si="47"/>
      </c>
    </row>
    <row r="505" spans="3:9" ht="12.75">
      <c r="C505" s="1">
        <f t="shared" si="42"/>
      </c>
      <c r="D505" s="26">
        <f t="shared" si="43"/>
      </c>
      <c r="E505" s="26">
        <f t="shared" si="44"/>
      </c>
      <c r="F505" s="26">
        <f t="shared" si="45"/>
      </c>
      <c r="G505" s="18"/>
      <c r="H505" s="26">
        <f t="shared" si="46"/>
      </c>
      <c r="I505" s="19">
        <f t="shared" si="47"/>
      </c>
    </row>
    <row r="506" spans="3:9" ht="12.75">
      <c r="C506" s="1">
        <f t="shared" si="42"/>
      </c>
      <c r="D506" s="26">
        <f t="shared" si="43"/>
      </c>
      <c r="E506" s="26">
        <f t="shared" si="44"/>
      </c>
      <c r="F506" s="26">
        <f t="shared" si="45"/>
      </c>
      <c r="G506" s="18"/>
      <c r="H506" s="26">
        <f t="shared" si="46"/>
      </c>
      <c r="I506" s="19">
        <f t="shared" si="47"/>
      </c>
    </row>
    <row r="507" spans="3:9" ht="12.75">
      <c r="C507" s="1">
        <f t="shared" si="42"/>
      </c>
      <c r="D507" s="26">
        <f t="shared" si="43"/>
      </c>
      <c r="E507" s="26">
        <f t="shared" si="44"/>
      </c>
      <c r="F507" s="26">
        <f t="shared" si="45"/>
      </c>
      <c r="G507" s="18"/>
      <c r="H507" s="26">
        <f t="shared" si="46"/>
      </c>
      <c r="I507" s="19">
        <f t="shared" si="47"/>
      </c>
    </row>
    <row r="508" spans="3:9" ht="12.75">
      <c r="C508" s="1">
        <f t="shared" si="42"/>
      </c>
      <c r="D508" s="26">
        <f t="shared" si="43"/>
      </c>
      <c r="E508" s="26">
        <f t="shared" si="44"/>
      </c>
      <c r="F508" s="26">
        <f t="shared" si="45"/>
      </c>
      <c r="G508" s="18"/>
      <c r="H508" s="26">
        <f t="shared" si="46"/>
      </c>
      <c r="I508" s="19">
        <f t="shared" si="47"/>
      </c>
    </row>
    <row r="509" spans="3:9" ht="12.75">
      <c r="C509" s="1">
        <f t="shared" si="42"/>
      </c>
      <c r="D509" s="26">
        <f t="shared" si="43"/>
      </c>
      <c r="E509" s="26">
        <f t="shared" si="44"/>
      </c>
      <c r="F509" s="26">
        <f t="shared" si="45"/>
      </c>
      <c r="G509" s="18"/>
      <c r="H509" s="26">
        <f t="shared" si="46"/>
      </c>
      <c r="I509" s="19">
        <f t="shared" si="47"/>
      </c>
    </row>
    <row r="510" spans="3:9" ht="12.75">
      <c r="C510" s="1">
        <f t="shared" si="42"/>
      </c>
      <c r="D510" s="26">
        <f t="shared" si="43"/>
      </c>
      <c r="E510" s="26">
        <f t="shared" si="44"/>
      </c>
      <c r="F510" s="26">
        <f t="shared" si="45"/>
      </c>
      <c r="G510" s="18"/>
      <c r="H510" s="26">
        <f t="shared" si="46"/>
      </c>
      <c r="I510" s="19">
        <f t="shared" si="47"/>
      </c>
    </row>
    <row r="511" spans="3:9" ht="12.75">
      <c r="C511" s="1">
        <f t="shared" si="42"/>
      </c>
      <c r="D511" s="26">
        <f t="shared" si="43"/>
      </c>
      <c r="E511" s="26">
        <f t="shared" si="44"/>
      </c>
      <c r="F511" s="26">
        <f t="shared" si="45"/>
      </c>
      <c r="G511" s="18"/>
      <c r="H511" s="26">
        <f t="shared" si="46"/>
      </c>
      <c r="I511" s="19">
        <f t="shared" si="47"/>
      </c>
    </row>
    <row r="512" spans="3:9" ht="12.75">
      <c r="C512" s="1">
        <f t="shared" si="42"/>
      </c>
      <c r="D512" s="26">
        <f t="shared" si="43"/>
      </c>
      <c r="E512" s="26">
        <f t="shared" si="44"/>
      </c>
      <c r="F512" s="26">
        <f t="shared" si="45"/>
      </c>
      <c r="G512" s="18"/>
      <c r="H512" s="26">
        <f t="shared" si="46"/>
      </c>
      <c r="I512" s="19">
        <f t="shared" si="47"/>
      </c>
    </row>
    <row r="513" spans="3:9" ht="12.75">
      <c r="C513" s="1">
        <f t="shared" si="42"/>
      </c>
      <c r="D513" s="26">
        <f t="shared" si="43"/>
      </c>
      <c r="E513" s="26">
        <f t="shared" si="44"/>
      </c>
      <c r="F513" s="26">
        <f t="shared" si="45"/>
      </c>
      <c r="G513" s="18"/>
      <c r="H513" s="26">
        <f t="shared" si="46"/>
      </c>
      <c r="I513" s="19">
        <f t="shared" si="47"/>
      </c>
    </row>
    <row r="514" spans="3:9" ht="12.75">
      <c r="C514" s="1">
        <f t="shared" si="42"/>
      </c>
      <c r="D514" s="26">
        <f t="shared" si="43"/>
      </c>
      <c r="E514" s="26">
        <f t="shared" si="44"/>
      </c>
      <c r="F514" s="26">
        <f t="shared" si="45"/>
      </c>
      <c r="G514" s="18"/>
      <c r="H514" s="26">
        <f t="shared" si="46"/>
      </c>
      <c r="I514" s="19">
        <f t="shared" si="47"/>
      </c>
    </row>
    <row r="515" spans="3:9" ht="12.75">
      <c r="C515" s="1">
        <f t="shared" si="42"/>
      </c>
      <c r="D515" s="26">
        <f t="shared" si="43"/>
      </c>
      <c r="E515" s="26">
        <f t="shared" si="44"/>
      </c>
      <c r="F515" s="26">
        <f t="shared" si="45"/>
      </c>
      <c r="G515" s="18"/>
      <c r="H515" s="26">
        <f t="shared" si="46"/>
      </c>
      <c r="I515" s="19">
        <f t="shared" si="47"/>
      </c>
    </row>
    <row r="516" spans="3:9" ht="12.75">
      <c r="C516" s="1">
        <f t="shared" si="42"/>
      </c>
      <c r="D516" s="26">
        <f t="shared" si="43"/>
      </c>
      <c r="E516" s="26">
        <f t="shared" si="44"/>
      </c>
      <c r="F516" s="26">
        <f t="shared" si="45"/>
      </c>
      <c r="G516" s="18"/>
      <c r="H516" s="26">
        <f t="shared" si="46"/>
      </c>
      <c r="I516" s="19">
        <f t="shared" si="47"/>
      </c>
    </row>
    <row r="517" spans="3:9" ht="12.75">
      <c r="C517" s="1">
        <f t="shared" si="42"/>
      </c>
      <c r="D517" s="26">
        <f t="shared" si="43"/>
      </c>
      <c r="E517" s="26">
        <f t="shared" si="44"/>
      </c>
      <c r="F517" s="26">
        <f t="shared" si="45"/>
      </c>
      <c r="G517" s="18"/>
      <c r="H517" s="26">
        <f t="shared" si="46"/>
      </c>
      <c r="I517" s="19">
        <f t="shared" si="47"/>
      </c>
    </row>
    <row r="518" spans="3:9" ht="12.75">
      <c r="C518" s="1">
        <f t="shared" si="42"/>
      </c>
      <c r="D518" s="26">
        <f t="shared" si="43"/>
      </c>
      <c r="E518" s="26">
        <f t="shared" si="44"/>
      </c>
      <c r="F518" s="26">
        <f t="shared" si="45"/>
      </c>
      <c r="G518" s="18"/>
      <c r="H518" s="26">
        <f t="shared" si="46"/>
      </c>
      <c r="I518" s="19">
        <f t="shared" si="47"/>
      </c>
    </row>
    <row r="519" spans="3:9" ht="12.75">
      <c r="C519" s="1">
        <f t="shared" si="42"/>
      </c>
      <c r="D519" s="26">
        <f t="shared" si="43"/>
      </c>
      <c r="E519" s="26">
        <f t="shared" si="44"/>
      </c>
      <c r="F519" s="26">
        <f t="shared" si="45"/>
      </c>
      <c r="G519" s="18"/>
      <c r="H519" s="26">
        <f t="shared" si="46"/>
      </c>
      <c r="I519" s="19">
        <f t="shared" si="47"/>
      </c>
    </row>
    <row r="520" spans="3:9" ht="12.75">
      <c r="C520" s="1">
        <f t="shared" si="42"/>
      </c>
      <c r="D520" s="26">
        <f t="shared" si="43"/>
      </c>
      <c r="E520" s="26">
        <f t="shared" si="44"/>
      </c>
      <c r="F520" s="26">
        <f t="shared" si="45"/>
      </c>
      <c r="G520" s="18"/>
      <c r="H520" s="26">
        <f t="shared" si="46"/>
      </c>
      <c r="I520" s="19">
        <f t="shared" si="47"/>
      </c>
    </row>
    <row r="521" spans="3:9" ht="12.75">
      <c r="C521" s="1">
        <f t="shared" si="42"/>
      </c>
      <c r="D521" s="26">
        <f t="shared" si="43"/>
      </c>
      <c r="E521" s="26">
        <f t="shared" si="44"/>
      </c>
      <c r="F521" s="26">
        <f t="shared" si="45"/>
      </c>
      <c r="G521" s="18"/>
      <c r="H521" s="26">
        <f t="shared" si="46"/>
      </c>
      <c r="I521" s="19">
        <f t="shared" si="47"/>
      </c>
    </row>
    <row r="522" spans="3:9" ht="12.75">
      <c r="C522" s="1">
        <f t="shared" si="42"/>
      </c>
      <c r="D522" s="26">
        <f t="shared" si="43"/>
      </c>
      <c r="E522" s="26">
        <f t="shared" si="44"/>
      </c>
      <c r="F522" s="26">
        <f t="shared" si="45"/>
      </c>
      <c r="G522" s="18"/>
      <c r="H522" s="26">
        <f t="shared" si="46"/>
      </c>
      <c r="I522" s="19">
        <f t="shared" si="47"/>
      </c>
    </row>
    <row r="523" spans="3:9" ht="12.75">
      <c r="C523" s="1">
        <f aca="true" t="shared" si="48" ref="C523:C586">IF(AND(H522&lt;&gt;"",H522&gt;0),C522+1,REPT(,1))</f>
      </c>
      <c r="D523" s="26">
        <f aca="true" t="shared" si="49" ref="D523:D586">IF(AND(H522&lt;&gt;"",H522&gt;0),IF($D$5&lt;=H522,$D$5,H522),REPT(,1))</f>
      </c>
      <c r="E523" s="26">
        <f aca="true" t="shared" si="50" ref="E523:E586">IF(AND(H522&lt;&gt;"",H522&gt;0),$D$6/12*H522,REPT(,1))</f>
      </c>
      <c r="F523" s="26">
        <f aca="true" t="shared" si="51" ref="F523:F586">IF(AND(H522&lt;&gt;"",H522&gt;0),D523-E523,REPT(,1))</f>
      </c>
      <c r="G523" s="18"/>
      <c r="H523" s="26">
        <f aca="true" t="shared" si="52" ref="H523:H586">IF(AND(H522&lt;&gt;"",H522&gt;0),IF(D523-H522&lt;0,H522-F523-G523,D523-H522),REPT(,1))</f>
      </c>
      <c r="I523" s="19">
        <f t="shared" si="47"/>
      </c>
    </row>
    <row r="524" spans="3:9" ht="12.75">
      <c r="C524" s="1">
        <f t="shared" si="48"/>
      </c>
      <c r="D524" s="26">
        <f t="shared" si="49"/>
      </c>
      <c r="E524" s="26">
        <f t="shared" si="50"/>
      </c>
      <c r="F524" s="26">
        <f t="shared" si="51"/>
      </c>
      <c r="G524" s="18"/>
      <c r="H524" s="26">
        <f t="shared" si="52"/>
      </c>
      <c r="I524" s="19">
        <f t="shared" si="47"/>
      </c>
    </row>
    <row r="525" spans="3:9" ht="12.75">
      <c r="C525" s="1">
        <f t="shared" si="48"/>
      </c>
      <c r="D525" s="26">
        <f t="shared" si="49"/>
      </c>
      <c r="E525" s="26">
        <f t="shared" si="50"/>
      </c>
      <c r="F525" s="26">
        <f t="shared" si="51"/>
      </c>
      <c r="G525" s="18"/>
      <c r="H525" s="26">
        <f t="shared" si="52"/>
      </c>
      <c r="I525" s="19">
        <f aca="true" t="shared" si="53" ref="I525:I588">IF(ISERROR(E525+I524),"",E525+I524)</f>
      </c>
    </row>
    <row r="526" spans="3:9" ht="12.75">
      <c r="C526" s="1">
        <f t="shared" si="48"/>
      </c>
      <c r="D526" s="26">
        <f t="shared" si="49"/>
      </c>
      <c r="E526" s="26">
        <f t="shared" si="50"/>
      </c>
      <c r="F526" s="26">
        <f t="shared" si="51"/>
      </c>
      <c r="G526" s="18"/>
      <c r="H526" s="26">
        <f t="shared" si="52"/>
      </c>
      <c r="I526" s="19">
        <f t="shared" si="53"/>
      </c>
    </row>
    <row r="527" spans="3:9" ht="12.75">
      <c r="C527" s="1">
        <f t="shared" si="48"/>
      </c>
      <c r="D527" s="26">
        <f t="shared" si="49"/>
      </c>
      <c r="E527" s="26">
        <f t="shared" si="50"/>
      </c>
      <c r="F527" s="26">
        <f t="shared" si="51"/>
      </c>
      <c r="G527" s="18"/>
      <c r="H527" s="26">
        <f t="shared" si="52"/>
      </c>
      <c r="I527" s="19">
        <f t="shared" si="53"/>
      </c>
    </row>
    <row r="528" spans="3:9" ht="12.75">
      <c r="C528" s="1">
        <f t="shared" si="48"/>
      </c>
      <c r="D528" s="26">
        <f t="shared" si="49"/>
      </c>
      <c r="E528" s="26">
        <f t="shared" si="50"/>
      </c>
      <c r="F528" s="26">
        <f t="shared" si="51"/>
      </c>
      <c r="G528" s="18"/>
      <c r="H528" s="26">
        <f t="shared" si="52"/>
      </c>
      <c r="I528" s="19">
        <f t="shared" si="53"/>
      </c>
    </row>
    <row r="529" spans="3:9" ht="12.75">
      <c r="C529" s="1">
        <f t="shared" si="48"/>
      </c>
      <c r="D529" s="26">
        <f t="shared" si="49"/>
      </c>
      <c r="E529" s="26">
        <f t="shared" si="50"/>
      </c>
      <c r="F529" s="26">
        <f t="shared" si="51"/>
      </c>
      <c r="G529" s="18"/>
      <c r="H529" s="26">
        <f t="shared" si="52"/>
      </c>
      <c r="I529" s="19">
        <f t="shared" si="53"/>
      </c>
    </row>
    <row r="530" spans="3:9" ht="12.75">
      <c r="C530" s="1">
        <f t="shared" si="48"/>
      </c>
      <c r="D530" s="26">
        <f t="shared" si="49"/>
      </c>
      <c r="E530" s="26">
        <f t="shared" si="50"/>
      </c>
      <c r="F530" s="26">
        <f t="shared" si="51"/>
      </c>
      <c r="G530" s="18"/>
      <c r="H530" s="26">
        <f t="shared" si="52"/>
      </c>
      <c r="I530" s="19">
        <f t="shared" si="53"/>
      </c>
    </row>
    <row r="531" spans="3:9" ht="12.75">
      <c r="C531" s="1">
        <f t="shared" si="48"/>
      </c>
      <c r="D531" s="26">
        <f t="shared" si="49"/>
      </c>
      <c r="E531" s="26">
        <f t="shared" si="50"/>
      </c>
      <c r="F531" s="26">
        <f t="shared" si="51"/>
      </c>
      <c r="G531" s="18"/>
      <c r="H531" s="26">
        <f t="shared" si="52"/>
      </c>
      <c r="I531" s="19">
        <f t="shared" si="53"/>
      </c>
    </row>
    <row r="532" spans="3:9" ht="12.75">
      <c r="C532" s="1">
        <f t="shared" si="48"/>
      </c>
      <c r="D532" s="26">
        <f t="shared" si="49"/>
      </c>
      <c r="E532" s="26">
        <f t="shared" si="50"/>
      </c>
      <c r="F532" s="26">
        <f t="shared" si="51"/>
      </c>
      <c r="G532" s="18"/>
      <c r="H532" s="26">
        <f t="shared" si="52"/>
      </c>
      <c r="I532" s="19">
        <f t="shared" si="53"/>
      </c>
    </row>
    <row r="533" spans="3:9" ht="12.75">
      <c r="C533" s="1">
        <f t="shared" si="48"/>
      </c>
      <c r="D533" s="26">
        <f t="shared" si="49"/>
      </c>
      <c r="E533" s="26">
        <f t="shared" si="50"/>
      </c>
      <c r="F533" s="26">
        <f t="shared" si="51"/>
      </c>
      <c r="G533" s="18"/>
      <c r="H533" s="26">
        <f t="shared" si="52"/>
      </c>
      <c r="I533" s="19">
        <f t="shared" si="53"/>
      </c>
    </row>
    <row r="534" spans="3:9" ht="12.75">
      <c r="C534" s="1">
        <f t="shared" si="48"/>
      </c>
      <c r="D534" s="26">
        <f t="shared" si="49"/>
      </c>
      <c r="E534" s="26">
        <f t="shared" si="50"/>
      </c>
      <c r="F534" s="26">
        <f t="shared" si="51"/>
      </c>
      <c r="G534" s="18"/>
      <c r="H534" s="26">
        <f t="shared" si="52"/>
      </c>
      <c r="I534" s="19">
        <f t="shared" si="53"/>
      </c>
    </row>
    <row r="535" spans="3:9" ht="12.75">
      <c r="C535" s="1">
        <f t="shared" si="48"/>
      </c>
      <c r="D535" s="26">
        <f t="shared" si="49"/>
      </c>
      <c r="E535" s="26">
        <f t="shared" si="50"/>
      </c>
      <c r="F535" s="26">
        <f t="shared" si="51"/>
      </c>
      <c r="G535" s="18"/>
      <c r="H535" s="26">
        <f t="shared" si="52"/>
      </c>
      <c r="I535" s="19">
        <f t="shared" si="53"/>
      </c>
    </row>
    <row r="536" spans="3:9" ht="12.75">
      <c r="C536" s="1">
        <f t="shared" si="48"/>
      </c>
      <c r="D536" s="26">
        <f t="shared" si="49"/>
      </c>
      <c r="E536" s="26">
        <f t="shared" si="50"/>
      </c>
      <c r="F536" s="26">
        <f t="shared" si="51"/>
      </c>
      <c r="G536" s="18"/>
      <c r="H536" s="26">
        <f t="shared" si="52"/>
      </c>
      <c r="I536" s="19">
        <f t="shared" si="53"/>
      </c>
    </row>
    <row r="537" spans="3:9" ht="12.75">
      <c r="C537" s="1">
        <f t="shared" si="48"/>
      </c>
      <c r="D537" s="26">
        <f t="shared" si="49"/>
      </c>
      <c r="E537" s="26">
        <f t="shared" si="50"/>
      </c>
      <c r="F537" s="26">
        <f t="shared" si="51"/>
      </c>
      <c r="G537" s="18"/>
      <c r="H537" s="26">
        <f t="shared" si="52"/>
      </c>
      <c r="I537" s="19">
        <f t="shared" si="53"/>
      </c>
    </row>
    <row r="538" spans="3:9" ht="12.75">
      <c r="C538" s="1">
        <f t="shared" si="48"/>
      </c>
      <c r="D538" s="26">
        <f t="shared" si="49"/>
      </c>
      <c r="E538" s="26">
        <f t="shared" si="50"/>
      </c>
      <c r="F538" s="26">
        <f t="shared" si="51"/>
      </c>
      <c r="G538" s="18"/>
      <c r="H538" s="26">
        <f t="shared" si="52"/>
      </c>
      <c r="I538" s="19">
        <f t="shared" si="53"/>
      </c>
    </row>
    <row r="539" spans="3:9" ht="12.75">
      <c r="C539" s="1">
        <f t="shared" si="48"/>
      </c>
      <c r="D539" s="26">
        <f t="shared" si="49"/>
      </c>
      <c r="E539" s="26">
        <f t="shared" si="50"/>
      </c>
      <c r="F539" s="26">
        <f t="shared" si="51"/>
      </c>
      <c r="G539" s="18"/>
      <c r="H539" s="26">
        <f t="shared" si="52"/>
      </c>
      <c r="I539" s="19">
        <f t="shared" si="53"/>
      </c>
    </row>
    <row r="540" spans="3:9" ht="12.75">
      <c r="C540" s="1">
        <f t="shared" si="48"/>
      </c>
      <c r="D540" s="26">
        <f t="shared" si="49"/>
      </c>
      <c r="E540" s="26">
        <f t="shared" si="50"/>
      </c>
      <c r="F540" s="26">
        <f t="shared" si="51"/>
      </c>
      <c r="G540" s="18"/>
      <c r="H540" s="26">
        <f t="shared" si="52"/>
      </c>
      <c r="I540" s="19">
        <f t="shared" si="53"/>
      </c>
    </row>
    <row r="541" spans="3:9" ht="12.75">
      <c r="C541" s="1">
        <f t="shared" si="48"/>
      </c>
      <c r="D541" s="26">
        <f t="shared" si="49"/>
      </c>
      <c r="E541" s="26">
        <f t="shared" si="50"/>
      </c>
      <c r="F541" s="26">
        <f t="shared" si="51"/>
      </c>
      <c r="G541" s="18"/>
      <c r="H541" s="26">
        <f t="shared" si="52"/>
      </c>
      <c r="I541" s="19">
        <f t="shared" si="53"/>
      </c>
    </row>
    <row r="542" spans="3:9" ht="12.75">
      <c r="C542" s="1">
        <f t="shared" si="48"/>
      </c>
      <c r="D542" s="26">
        <f t="shared" si="49"/>
      </c>
      <c r="E542" s="26">
        <f t="shared" si="50"/>
      </c>
      <c r="F542" s="26">
        <f t="shared" si="51"/>
      </c>
      <c r="G542" s="18"/>
      <c r="H542" s="26">
        <f t="shared" si="52"/>
      </c>
      <c r="I542" s="19">
        <f t="shared" si="53"/>
      </c>
    </row>
    <row r="543" spans="3:9" ht="12.75">
      <c r="C543" s="1">
        <f t="shared" si="48"/>
      </c>
      <c r="D543" s="26">
        <f t="shared" si="49"/>
      </c>
      <c r="E543" s="26">
        <f t="shared" si="50"/>
      </c>
      <c r="F543" s="26">
        <f t="shared" si="51"/>
      </c>
      <c r="G543" s="18"/>
      <c r="H543" s="26">
        <f t="shared" si="52"/>
      </c>
      <c r="I543" s="19">
        <f t="shared" si="53"/>
      </c>
    </row>
    <row r="544" spans="3:9" ht="12.75">
      <c r="C544" s="1">
        <f t="shared" si="48"/>
      </c>
      <c r="D544" s="26">
        <f t="shared" si="49"/>
      </c>
      <c r="E544" s="26">
        <f t="shared" si="50"/>
      </c>
      <c r="F544" s="26">
        <f t="shared" si="51"/>
      </c>
      <c r="G544" s="18"/>
      <c r="H544" s="26">
        <f t="shared" si="52"/>
      </c>
      <c r="I544" s="19">
        <f t="shared" si="53"/>
      </c>
    </row>
    <row r="545" spans="3:9" ht="12.75">
      <c r="C545" s="1">
        <f t="shared" si="48"/>
      </c>
      <c r="D545" s="26">
        <f t="shared" si="49"/>
      </c>
      <c r="E545" s="26">
        <f t="shared" si="50"/>
      </c>
      <c r="F545" s="26">
        <f t="shared" si="51"/>
      </c>
      <c r="G545" s="18"/>
      <c r="H545" s="26">
        <f t="shared" si="52"/>
      </c>
      <c r="I545" s="19">
        <f t="shared" si="53"/>
      </c>
    </row>
    <row r="546" spans="3:9" ht="12.75">
      <c r="C546" s="1">
        <f t="shared" si="48"/>
      </c>
      <c r="D546" s="26">
        <f t="shared" si="49"/>
      </c>
      <c r="E546" s="26">
        <f t="shared" si="50"/>
      </c>
      <c r="F546" s="26">
        <f t="shared" si="51"/>
      </c>
      <c r="G546" s="18"/>
      <c r="H546" s="26">
        <f t="shared" si="52"/>
      </c>
      <c r="I546" s="19">
        <f t="shared" si="53"/>
      </c>
    </row>
    <row r="547" spans="3:9" ht="12.75">
      <c r="C547" s="1">
        <f t="shared" si="48"/>
      </c>
      <c r="D547" s="26">
        <f t="shared" si="49"/>
      </c>
      <c r="E547" s="26">
        <f t="shared" si="50"/>
      </c>
      <c r="F547" s="26">
        <f t="shared" si="51"/>
      </c>
      <c r="G547" s="18"/>
      <c r="H547" s="26">
        <f t="shared" si="52"/>
      </c>
      <c r="I547" s="19">
        <f t="shared" si="53"/>
      </c>
    </row>
    <row r="548" spans="3:9" ht="12.75">
      <c r="C548" s="1">
        <f t="shared" si="48"/>
      </c>
      <c r="D548" s="26">
        <f t="shared" si="49"/>
      </c>
      <c r="E548" s="26">
        <f t="shared" si="50"/>
      </c>
      <c r="F548" s="26">
        <f t="shared" si="51"/>
      </c>
      <c r="G548" s="18"/>
      <c r="H548" s="26">
        <f t="shared" si="52"/>
      </c>
      <c r="I548" s="19">
        <f t="shared" si="53"/>
      </c>
    </row>
    <row r="549" spans="3:9" ht="12.75">
      <c r="C549" s="1">
        <f t="shared" si="48"/>
      </c>
      <c r="D549" s="26">
        <f t="shared" si="49"/>
      </c>
      <c r="E549" s="26">
        <f t="shared" si="50"/>
      </c>
      <c r="F549" s="26">
        <f t="shared" si="51"/>
      </c>
      <c r="G549" s="18"/>
      <c r="H549" s="26">
        <f t="shared" si="52"/>
      </c>
      <c r="I549" s="19">
        <f t="shared" si="53"/>
      </c>
    </row>
    <row r="550" spans="3:9" ht="12.75">
      <c r="C550" s="1">
        <f t="shared" si="48"/>
      </c>
      <c r="D550" s="26">
        <f t="shared" si="49"/>
      </c>
      <c r="E550" s="26">
        <f t="shared" si="50"/>
      </c>
      <c r="F550" s="26">
        <f t="shared" si="51"/>
      </c>
      <c r="G550" s="18"/>
      <c r="H550" s="26">
        <f t="shared" si="52"/>
      </c>
      <c r="I550" s="19">
        <f t="shared" si="53"/>
      </c>
    </row>
    <row r="551" spans="3:9" ht="12.75">
      <c r="C551" s="1">
        <f t="shared" si="48"/>
      </c>
      <c r="D551" s="26">
        <f t="shared" si="49"/>
      </c>
      <c r="E551" s="26">
        <f t="shared" si="50"/>
      </c>
      <c r="F551" s="26">
        <f t="shared" si="51"/>
      </c>
      <c r="G551" s="18"/>
      <c r="H551" s="26">
        <f t="shared" si="52"/>
      </c>
      <c r="I551" s="19">
        <f t="shared" si="53"/>
      </c>
    </row>
    <row r="552" spans="3:9" ht="12.75">
      <c r="C552" s="1">
        <f t="shared" si="48"/>
      </c>
      <c r="D552" s="26">
        <f t="shared" si="49"/>
      </c>
      <c r="E552" s="26">
        <f t="shared" si="50"/>
      </c>
      <c r="F552" s="26">
        <f t="shared" si="51"/>
      </c>
      <c r="G552" s="18"/>
      <c r="H552" s="26">
        <f t="shared" si="52"/>
      </c>
      <c r="I552" s="19">
        <f t="shared" si="53"/>
      </c>
    </row>
    <row r="553" spans="3:9" ht="12.75">
      <c r="C553" s="1">
        <f t="shared" si="48"/>
      </c>
      <c r="D553" s="26">
        <f t="shared" si="49"/>
      </c>
      <c r="E553" s="26">
        <f t="shared" si="50"/>
      </c>
      <c r="F553" s="26">
        <f t="shared" si="51"/>
      </c>
      <c r="G553" s="18"/>
      <c r="H553" s="26">
        <f t="shared" si="52"/>
      </c>
      <c r="I553" s="19">
        <f t="shared" si="53"/>
      </c>
    </row>
    <row r="554" spans="3:9" ht="12.75">
      <c r="C554" s="1">
        <f t="shared" si="48"/>
      </c>
      <c r="D554" s="26">
        <f t="shared" si="49"/>
      </c>
      <c r="E554" s="26">
        <f t="shared" si="50"/>
      </c>
      <c r="F554" s="26">
        <f t="shared" si="51"/>
      </c>
      <c r="G554" s="18"/>
      <c r="H554" s="26">
        <f t="shared" si="52"/>
      </c>
      <c r="I554" s="19">
        <f t="shared" si="53"/>
      </c>
    </row>
    <row r="555" spans="3:9" ht="12.75">
      <c r="C555" s="1">
        <f t="shared" si="48"/>
      </c>
      <c r="D555" s="26">
        <f t="shared" si="49"/>
      </c>
      <c r="E555" s="26">
        <f t="shared" si="50"/>
      </c>
      <c r="F555" s="26">
        <f t="shared" si="51"/>
      </c>
      <c r="G555" s="18"/>
      <c r="H555" s="26">
        <f t="shared" si="52"/>
      </c>
      <c r="I555" s="19">
        <f t="shared" si="53"/>
      </c>
    </row>
    <row r="556" spans="3:9" ht="12.75">
      <c r="C556" s="1">
        <f t="shared" si="48"/>
      </c>
      <c r="D556" s="26">
        <f t="shared" si="49"/>
      </c>
      <c r="E556" s="26">
        <f t="shared" si="50"/>
      </c>
      <c r="F556" s="26">
        <f t="shared" si="51"/>
      </c>
      <c r="G556" s="18"/>
      <c r="H556" s="26">
        <f t="shared" si="52"/>
      </c>
      <c r="I556" s="19">
        <f t="shared" si="53"/>
      </c>
    </row>
    <row r="557" spans="3:9" ht="12.75">
      <c r="C557" s="1">
        <f t="shared" si="48"/>
      </c>
      <c r="D557" s="26">
        <f t="shared" si="49"/>
      </c>
      <c r="E557" s="26">
        <f t="shared" si="50"/>
      </c>
      <c r="F557" s="26">
        <f t="shared" si="51"/>
      </c>
      <c r="G557" s="18"/>
      <c r="H557" s="26">
        <f t="shared" si="52"/>
      </c>
      <c r="I557" s="19">
        <f t="shared" si="53"/>
      </c>
    </row>
    <row r="558" spans="3:9" ht="12.75">
      <c r="C558" s="1">
        <f t="shared" si="48"/>
      </c>
      <c r="D558" s="26">
        <f t="shared" si="49"/>
      </c>
      <c r="E558" s="26">
        <f t="shared" si="50"/>
      </c>
      <c r="F558" s="26">
        <f t="shared" si="51"/>
      </c>
      <c r="G558" s="18"/>
      <c r="H558" s="26">
        <f t="shared" si="52"/>
      </c>
      <c r="I558" s="19">
        <f t="shared" si="53"/>
      </c>
    </row>
    <row r="559" spans="3:9" ht="12.75">
      <c r="C559" s="1">
        <f t="shared" si="48"/>
      </c>
      <c r="D559" s="26">
        <f t="shared" si="49"/>
      </c>
      <c r="E559" s="26">
        <f t="shared" si="50"/>
      </c>
      <c r="F559" s="26">
        <f t="shared" si="51"/>
      </c>
      <c r="G559" s="18"/>
      <c r="H559" s="26">
        <f t="shared" si="52"/>
      </c>
      <c r="I559" s="19">
        <f t="shared" si="53"/>
      </c>
    </row>
    <row r="560" spans="3:9" ht="12.75">
      <c r="C560" s="1">
        <f t="shared" si="48"/>
      </c>
      <c r="D560" s="26">
        <f t="shared" si="49"/>
      </c>
      <c r="E560" s="26">
        <f t="shared" si="50"/>
      </c>
      <c r="F560" s="26">
        <f t="shared" si="51"/>
      </c>
      <c r="G560" s="18"/>
      <c r="H560" s="26">
        <f t="shared" si="52"/>
      </c>
      <c r="I560" s="19">
        <f t="shared" si="53"/>
      </c>
    </row>
    <row r="561" spans="3:9" ht="12.75">
      <c r="C561" s="1">
        <f t="shared" si="48"/>
      </c>
      <c r="D561" s="26">
        <f t="shared" si="49"/>
      </c>
      <c r="E561" s="26">
        <f t="shared" si="50"/>
      </c>
      <c r="F561" s="26">
        <f t="shared" si="51"/>
      </c>
      <c r="G561" s="18"/>
      <c r="H561" s="26">
        <f t="shared" si="52"/>
      </c>
      <c r="I561" s="19">
        <f t="shared" si="53"/>
      </c>
    </row>
    <row r="562" spans="3:9" ht="12.75">
      <c r="C562" s="1">
        <f t="shared" si="48"/>
      </c>
      <c r="D562" s="26">
        <f t="shared" si="49"/>
      </c>
      <c r="E562" s="26">
        <f t="shared" si="50"/>
      </c>
      <c r="F562" s="26">
        <f t="shared" si="51"/>
      </c>
      <c r="G562" s="18"/>
      <c r="H562" s="26">
        <f t="shared" si="52"/>
      </c>
      <c r="I562" s="19">
        <f t="shared" si="53"/>
      </c>
    </row>
    <row r="563" spans="3:9" ht="12.75">
      <c r="C563" s="1">
        <f t="shared" si="48"/>
      </c>
      <c r="D563" s="26">
        <f t="shared" si="49"/>
      </c>
      <c r="E563" s="26">
        <f t="shared" si="50"/>
      </c>
      <c r="F563" s="26">
        <f t="shared" si="51"/>
      </c>
      <c r="G563" s="18"/>
      <c r="H563" s="26">
        <f t="shared" si="52"/>
      </c>
      <c r="I563" s="19">
        <f t="shared" si="53"/>
      </c>
    </row>
    <row r="564" spans="3:9" ht="12.75">
      <c r="C564" s="1">
        <f t="shared" si="48"/>
      </c>
      <c r="D564" s="26">
        <f t="shared" si="49"/>
      </c>
      <c r="E564" s="26">
        <f t="shared" si="50"/>
      </c>
      <c r="F564" s="26">
        <f t="shared" si="51"/>
      </c>
      <c r="G564" s="18"/>
      <c r="H564" s="26">
        <f t="shared" si="52"/>
      </c>
      <c r="I564" s="19">
        <f t="shared" si="53"/>
      </c>
    </row>
    <row r="565" spans="3:9" ht="12.75">
      <c r="C565" s="1">
        <f t="shared" si="48"/>
      </c>
      <c r="D565" s="26">
        <f t="shared" si="49"/>
      </c>
      <c r="E565" s="26">
        <f t="shared" si="50"/>
      </c>
      <c r="F565" s="26">
        <f t="shared" si="51"/>
      </c>
      <c r="G565" s="18"/>
      <c r="H565" s="26">
        <f t="shared" si="52"/>
      </c>
      <c r="I565" s="19">
        <f t="shared" si="53"/>
      </c>
    </row>
    <row r="566" spans="3:9" ht="12.75">
      <c r="C566" s="1">
        <f t="shared" si="48"/>
      </c>
      <c r="D566" s="26">
        <f t="shared" si="49"/>
      </c>
      <c r="E566" s="26">
        <f t="shared" si="50"/>
      </c>
      <c r="F566" s="26">
        <f t="shared" si="51"/>
      </c>
      <c r="G566" s="18"/>
      <c r="H566" s="26">
        <f t="shared" si="52"/>
      </c>
      <c r="I566" s="19">
        <f t="shared" si="53"/>
      </c>
    </row>
    <row r="567" spans="3:9" ht="12.75">
      <c r="C567" s="1">
        <f t="shared" si="48"/>
      </c>
      <c r="D567" s="26">
        <f t="shared" si="49"/>
      </c>
      <c r="E567" s="26">
        <f t="shared" si="50"/>
      </c>
      <c r="F567" s="26">
        <f t="shared" si="51"/>
      </c>
      <c r="G567" s="18"/>
      <c r="H567" s="26">
        <f t="shared" si="52"/>
      </c>
      <c r="I567" s="19">
        <f t="shared" si="53"/>
      </c>
    </row>
    <row r="568" spans="3:9" ht="12.75">
      <c r="C568" s="1">
        <f t="shared" si="48"/>
      </c>
      <c r="D568" s="26">
        <f t="shared" si="49"/>
      </c>
      <c r="E568" s="26">
        <f t="shared" si="50"/>
      </c>
      <c r="F568" s="26">
        <f t="shared" si="51"/>
      </c>
      <c r="G568" s="18"/>
      <c r="H568" s="26">
        <f t="shared" si="52"/>
      </c>
      <c r="I568" s="19">
        <f t="shared" si="53"/>
      </c>
    </row>
    <row r="569" spans="3:9" ht="12.75">
      <c r="C569" s="1">
        <f t="shared" si="48"/>
      </c>
      <c r="D569" s="26">
        <f t="shared" si="49"/>
      </c>
      <c r="E569" s="26">
        <f t="shared" si="50"/>
      </c>
      <c r="F569" s="26">
        <f t="shared" si="51"/>
      </c>
      <c r="G569" s="18"/>
      <c r="H569" s="26">
        <f t="shared" si="52"/>
      </c>
      <c r="I569" s="19">
        <f t="shared" si="53"/>
      </c>
    </row>
    <row r="570" spans="3:9" ht="12.75">
      <c r="C570" s="1">
        <f t="shared" si="48"/>
      </c>
      <c r="D570" s="26">
        <f t="shared" si="49"/>
      </c>
      <c r="E570" s="26">
        <f t="shared" si="50"/>
      </c>
      <c r="F570" s="26">
        <f t="shared" si="51"/>
      </c>
      <c r="G570" s="18"/>
      <c r="H570" s="26">
        <f t="shared" si="52"/>
      </c>
      <c r="I570" s="19">
        <f t="shared" si="53"/>
      </c>
    </row>
    <row r="571" spans="3:9" ht="12.75">
      <c r="C571" s="1">
        <f t="shared" si="48"/>
      </c>
      <c r="D571" s="26">
        <f t="shared" si="49"/>
      </c>
      <c r="E571" s="26">
        <f t="shared" si="50"/>
      </c>
      <c r="F571" s="26">
        <f t="shared" si="51"/>
      </c>
      <c r="G571" s="18"/>
      <c r="H571" s="26">
        <f t="shared" si="52"/>
      </c>
      <c r="I571" s="19">
        <f t="shared" si="53"/>
      </c>
    </row>
    <row r="572" spans="3:9" ht="12.75">
      <c r="C572" s="1">
        <f t="shared" si="48"/>
      </c>
      <c r="D572" s="26">
        <f t="shared" si="49"/>
      </c>
      <c r="E572" s="26">
        <f t="shared" si="50"/>
      </c>
      <c r="F572" s="26">
        <f t="shared" si="51"/>
      </c>
      <c r="G572" s="18"/>
      <c r="H572" s="26">
        <f t="shared" si="52"/>
      </c>
      <c r="I572" s="19">
        <f t="shared" si="53"/>
      </c>
    </row>
    <row r="573" spans="3:9" ht="12.75">
      <c r="C573" s="1">
        <f t="shared" si="48"/>
      </c>
      <c r="D573" s="26">
        <f t="shared" si="49"/>
      </c>
      <c r="E573" s="26">
        <f t="shared" si="50"/>
      </c>
      <c r="F573" s="26">
        <f t="shared" si="51"/>
      </c>
      <c r="G573" s="18"/>
      <c r="H573" s="26">
        <f t="shared" si="52"/>
      </c>
      <c r="I573" s="19">
        <f t="shared" si="53"/>
      </c>
    </row>
    <row r="574" spans="3:9" ht="12.75">
      <c r="C574" s="1">
        <f t="shared" si="48"/>
      </c>
      <c r="D574" s="26">
        <f t="shared" si="49"/>
      </c>
      <c r="E574" s="26">
        <f t="shared" si="50"/>
      </c>
      <c r="F574" s="26">
        <f t="shared" si="51"/>
      </c>
      <c r="G574" s="18"/>
      <c r="H574" s="26">
        <f t="shared" si="52"/>
      </c>
      <c r="I574" s="19">
        <f t="shared" si="53"/>
      </c>
    </row>
    <row r="575" spans="3:9" ht="12.75">
      <c r="C575" s="1">
        <f t="shared" si="48"/>
      </c>
      <c r="D575" s="26">
        <f t="shared" si="49"/>
      </c>
      <c r="E575" s="26">
        <f t="shared" si="50"/>
      </c>
      <c r="F575" s="26">
        <f t="shared" si="51"/>
      </c>
      <c r="G575" s="18"/>
      <c r="H575" s="26">
        <f t="shared" si="52"/>
      </c>
      <c r="I575" s="19">
        <f t="shared" si="53"/>
      </c>
    </row>
    <row r="576" spans="3:9" ht="12.75">
      <c r="C576" s="1">
        <f t="shared" si="48"/>
      </c>
      <c r="D576" s="26">
        <f t="shared" si="49"/>
      </c>
      <c r="E576" s="26">
        <f t="shared" si="50"/>
      </c>
      <c r="F576" s="26">
        <f t="shared" si="51"/>
      </c>
      <c r="G576" s="18"/>
      <c r="H576" s="26">
        <f t="shared" si="52"/>
      </c>
      <c r="I576" s="19">
        <f t="shared" si="53"/>
      </c>
    </row>
    <row r="577" spans="3:9" ht="12.75">
      <c r="C577" s="1">
        <f t="shared" si="48"/>
      </c>
      <c r="D577" s="26">
        <f t="shared" si="49"/>
      </c>
      <c r="E577" s="26">
        <f t="shared" si="50"/>
      </c>
      <c r="F577" s="26">
        <f t="shared" si="51"/>
      </c>
      <c r="G577" s="18"/>
      <c r="H577" s="26">
        <f t="shared" si="52"/>
      </c>
      <c r="I577" s="19">
        <f t="shared" si="53"/>
      </c>
    </row>
    <row r="578" spans="3:9" ht="12.75">
      <c r="C578" s="1">
        <f t="shared" si="48"/>
      </c>
      <c r="D578" s="26">
        <f t="shared" si="49"/>
      </c>
      <c r="E578" s="26">
        <f t="shared" si="50"/>
      </c>
      <c r="F578" s="26">
        <f t="shared" si="51"/>
      </c>
      <c r="G578" s="18"/>
      <c r="H578" s="26">
        <f t="shared" si="52"/>
      </c>
      <c r="I578" s="19">
        <f t="shared" si="53"/>
      </c>
    </row>
    <row r="579" spans="3:9" ht="12.75">
      <c r="C579" s="1">
        <f t="shared" si="48"/>
      </c>
      <c r="D579" s="26">
        <f t="shared" si="49"/>
      </c>
      <c r="E579" s="26">
        <f t="shared" si="50"/>
      </c>
      <c r="F579" s="26">
        <f t="shared" si="51"/>
      </c>
      <c r="G579" s="18"/>
      <c r="H579" s="26">
        <f t="shared" si="52"/>
      </c>
      <c r="I579" s="19">
        <f t="shared" si="53"/>
      </c>
    </row>
    <row r="580" spans="3:9" ht="12.75">
      <c r="C580" s="1">
        <f t="shared" si="48"/>
      </c>
      <c r="D580" s="26">
        <f t="shared" si="49"/>
      </c>
      <c r="E580" s="26">
        <f t="shared" si="50"/>
      </c>
      <c r="F580" s="26">
        <f t="shared" si="51"/>
      </c>
      <c r="G580" s="18"/>
      <c r="H580" s="26">
        <f t="shared" si="52"/>
      </c>
      <c r="I580" s="19">
        <f t="shared" si="53"/>
      </c>
    </row>
    <row r="581" spans="3:9" ht="12.75">
      <c r="C581" s="1">
        <f t="shared" si="48"/>
      </c>
      <c r="D581" s="26">
        <f t="shared" si="49"/>
      </c>
      <c r="E581" s="26">
        <f t="shared" si="50"/>
      </c>
      <c r="F581" s="26">
        <f t="shared" si="51"/>
      </c>
      <c r="G581" s="18"/>
      <c r="H581" s="26">
        <f t="shared" si="52"/>
      </c>
      <c r="I581" s="19">
        <f t="shared" si="53"/>
      </c>
    </row>
    <row r="582" spans="3:9" ht="12.75">
      <c r="C582" s="1">
        <f t="shared" si="48"/>
      </c>
      <c r="D582" s="26">
        <f t="shared" si="49"/>
      </c>
      <c r="E582" s="26">
        <f t="shared" si="50"/>
      </c>
      <c r="F582" s="26">
        <f t="shared" si="51"/>
      </c>
      <c r="G582" s="18"/>
      <c r="H582" s="26">
        <f t="shared" si="52"/>
      </c>
      <c r="I582" s="19">
        <f t="shared" si="53"/>
      </c>
    </row>
    <row r="583" spans="3:9" ht="12.75">
      <c r="C583" s="1">
        <f t="shared" si="48"/>
      </c>
      <c r="D583" s="26">
        <f t="shared" si="49"/>
      </c>
      <c r="E583" s="26">
        <f t="shared" si="50"/>
      </c>
      <c r="F583" s="26">
        <f t="shared" si="51"/>
      </c>
      <c r="G583" s="18"/>
      <c r="H583" s="26">
        <f t="shared" si="52"/>
      </c>
      <c r="I583" s="19">
        <f t="shared" si="53"/>
      </c>
    </row>
    <row r="584" spans="3:9" ht="12.75">
      <c r="C584" s="1">
        <f t="shared" si="48"/>
      </c>
      <c r="D584" s="26">
        <f t="shared" si="49"/>
      </c>
      <c r="E584" s="26">
        <f t="shared" si="50"/>
      </c>
      <c r="F584" s="26">
        <f t="shared" si="51"/>
      </c>
      <c r="G584" s="18"/>
      <c r="H584" s="26">
        <f t="shared" si="52"/>
      </c>
      <c r="I584" s="19">
        <f t="shared" si="53"/>
      </c>
    </row>
    <row r="585" spans="3:9" ht="12.75">
      <c r="C585" s="1">
        <f t="shared" si="48"/>
      </c>
      <c r="D585" s="26">
        <f t="shared" si="49"/>
      </c>
      <c r="E585" s="26">
        <f t="shared" si="50"/>
      </c>
      <c r="F585" s="26">
        <f t="shared" si="51"/>
      </c>
      <c r="G585" s="18"/>
      <c r="H585" s="26">
        <f t="shared" si="52"/>
      </c>
      <c r="I585" s="19">
        <f t="shared" si="53"/>
      </c>
    </row>
    <row r="586" spans="3:9" ht="12.75">
      <c r="C586" s="1">
        <f t="shared" si="48"/>
      </c>
      <c r="D586" s="26">
        <f t="shared" si="49"/>
      </c>
      <c r="E586" s="26">
        <f t="shared" si="50"/>
      </c>
      <c r="F586" s="26">
        <f t="shared" si="51"/>
      </c>
      <c r="G586" s="18"/>
      <c r="H586" s="26">
        <f t="shared" si="52"/>
      </c>
      <c r="I586" s="19">
        <f t="shared" si="53"/>
      </c>
    </row>
    <row r="587" spans="3:9" ht="12.75">
      <c r="C587" s="1">
        <f aca="true" t="shared" si="54" ref="C587:C650">IF(AND(H586&lt;&gt;"",H586&gt;0),C586+1,REPT(,1))</f>
      </c>
      <c r="D587" s="26">
        <f aca="true" t="shared" si="55" ref="D587:D650">IF(AND(H586&lt;&gt;"",H586&gt;0),IF($D$5&lt;=H586,$D$5,H586),REPT(,1))</f>
      </c>
      <c r="E587" s="26">
        <f aca="true" t="shared" si="56" ref="E587:E650">IF(AND(H586&lt;&gt;"",H586&gt;0),$D$6/12*H586,REPT(,1))</f>
      </c>
      <c r="F587" s="26">
        <f aca="true" t="shared" si="57" ref="F587:F650">IF(AND(H586&lt;&gt;"",H586&gt;0),D587-E587,REPT(,1))</f>
      </c>
      <c r="G587" s="18"/>
      <c r="H587" s="26">
        <f aca="true" t="shared" si="58" ref="H587:H650">IF(AND(H586&lt;&gt;"",H586&gt;0),IF(D587-H586&lt;0,H586-F587-G587,D587-H586),REPT(,1))</f>
      </c>
      <c r="I587" s="19">
        <f t="shared" si="53"/>
      </c>
    </row>
    <row r="588" spans="3:9" ht="12.75">
      <c r="C588" s="1">
        <f t="shared" si="54"/>
      </c>
      <c r="D588" s="26">
        <f t="shared" si="55"/>
      </c>
      <c r="E588" s="26">
        <f t="shared" si="56"/>
      </c>
      <c r="F588" s="26">
        <f t="shared" si="57"/>
      </c>
      <c r="G588" s="18"/>
      <c r="H588" s="26">
        <f t="shared" si="58"/>
      </c>
      <c r="I588" s="19">
        <f t="shared" si="53"/>
      </c>
    </row>
    <row r="589" spans="3:9" ht="12.75">
      <c r="C589" s="1">
        <f t="shared" si="54"/>
      </c>
      <c r="D589" s="26">
        <f t="shared" si="55"/>
      </c>
      <c r="E589" s="26">
        <f t="shared" si="56"/>
      </c>
      <c r="F589" s="26">
        <f t="shared" si="57"/>
      </c>
      <c r="G589" s="18"/>
      <c r="H589" s="26">
        <f t="shared" si="58"/>
      </c>
      <c r="I589" s="19">
        <f aca="true" t="shared" si="59" ref="I589:I652">IF(ISERROR(E589+I588),"",E589+I588)</f>
      </c>
    </row>
    <row r="590" spans="3:9" ht="12.75">
      <c r="C590" s="1">
        <f t="shared" si="54"/>
      </c>
      <c r="D590" s="26">
        <f t="shared" si="55"/>
      </c>
      <c r="E590" s="26">
        <f t="shared" si="56"/>
      </c>
      <c r="F590" s="26">
        <f t="shared" si="57"/>
      </c>
      <c r="G590" s="18"/>
      <c r="H590" s="26">
        <f t="shared" si="58"/>
      </c>
      <c r="I590" s="19">
        <f t="shared" si="59"/>
      </c>
    </row>
    <row r="591" spans="3:9" ht="12.75">
      <c r="C591" s="1">
        <f t="shared" si="54"/>
      </c>
      <c r="D591" s="26">
        <f t="shared" si="55"/>
      </c>
      <c r="E591" s="26">
        <f t="shared" si="56"/>
      </c>
      <c r="F591" s="26">
        <f t="shared" si="57"/>
      </c>
      <c r="G591" s="18"/>
      <c r="H591" s="26">
        <f t="shared" si="58"/>
      </c>
      <c r="I591" s="19">
        <f t="shared" si="59"/>
      </c>
    </row>
    <row r="592" spans="3:9" ht="12.75">
      <c r="C592" s="1">
        <f t="shared" si="54"/>
      </c>
      <c r="D592" s="26">
        <f t="shared" si="55"/>
      </c>
      <c r="E592" s="26">
        <f t="shared" si="56"/>
      </c>
      <c r="F592" s="26">
        <f t="shared" si="57"/>
      </c>
      <c r="G592" s="18"/>
      <c r="H592" s="26">
        <f t="shared" si="58"/>
      </c>
      <c r="I592" s="19">
        <f t="shared" si="59"/>
      </c>
    </row>
    <row r="593" spans="3:9" ht="12.75">
      <c r="C593" s="1">
        <f t="shared" si="54"/>
      </c>
      <c r="D593" s="26">
        <f t="shared" si="55"/>
      </c>
      <c r="E593" s="26">
        <f t="shared" si="56"/>
      </c>
      <c r="F593" s="26">
        <f t="shared" si="57"/>
      </c>
      <c r="G593" s="18"/>
      <c r="H593" s="26">
        <f t="shared" si="58"/>
      </c>
      <c r="I593" s="19">
        <f t="shared" si="59"/>
      </c>
    </row>
    <row r="594" spans="3:9" ht="12.75">
      <c r="C594" s="1">
        <f t="shared" si="54"/>
      </c>
      <c r="D594" s="26">
        <f t="shared" si="55"/>
      </c>
      <c r="E594" s="26">
        <f t="shared" si="56"/>
      </c>
      <c r="F594" s="26">
        <f t="shared" si="57"/>
      </c>
      <c r="G594" s="18"/>
      <c r="H594" s="26">
        <f t="shared" si="58"/>
      </c>
      <c r="I594" s="19">
        <f t="shared" si="59"/>
      </c>
    </row>
    <row r="595" spans="3:9" ht="12.75">
      <c r="C595" s="1">
        <f t="shared" si="54"/>
      </c>
      <c r="D595" s="26">
        <f t="shared" si="55"/>
      </c>
      <c r="E595" s="26">
        <f t="shared" si="56"/>
      </c>
      <c r="F595" s="26">
        <f t="shared" si="57"/>
      </c>
      <c r="G595" s="18"/>
      <c r="H595" s="26">
        <f t="shared" si="58"/>
      </c>
      <c r="I595" s="19">
        <f t="shared" si="59"/>
      </c>
    </row>
    <row r="596" spans="3:9" ht="12.75">
      <c r="C596" s="1">
        <f t="shared" si="54"/>
      </c>
      <c r="D596" s="26">
        <f t="shared" si="55"/>
      </c>
      <c r="E596" s="26">
        <f t="shared" si="56"/>
      </c>
      <c r="F596" s="26">
        <f t="shared" si="57"/>
      </c>
      <c r="G596" s="18"/>
      <c r="H596" s="26">
        <f t="shared" si="58"/>
      </c>
      <c r="I596" s="19">
        <f t="shared" si="59"/>
      </c>
    </row>
    <row r="597" spans="3:9" ht="12.75">
      <c r="C597" s="1">
        <f t="shared" si="54"/>
      </c>
      <c r="D597" s="26">
        <f t="shared" si="55"/>
      </c>
      <c r="E597" s="26">
        <f t="shared" si="56"/>
      </c>
      <c r="F597" s="26">
        <f t="shared" si="57"/>
      </c>
      <c r="G597" s="18"/>
      <c r="H597" s="26">
        <f t="shared" si="58"/>
      </c>
      <c r="I597" s="19">
        <f t="shared" si="59"/>
      </c>
    </row>
    <row r="598" spans="3:9" ht="12.75">
      <c r="C598" s="1">
        <f t="shared" si="54"/>
      </c>
      <c r="D598" s="26">
        <f t="shared" si="55"/>
      </c>
      <c r="E598" s="26">
        <f t="shared" si="56"/>
      </c>
      <c r="F598" s="26">
        <f t="shared" si="57"/>
      </c>
      <c r="G598" s="18"/>
      <c r="H598" s="26">
        <f t="shared" si="58"/>
      </c>
      <c r="I598" s="19">
        <f t="shared" si="59"/>
      </c>
    </row>
    <row r="599" spans="3:9" ht="12.75">
      <c r="C599" s="1">
        <f t="shared" si="54"/>
      </c>
      <c r="D599" s="26">
        <f t="shared" si="55"/>
      </c>
      <c r="E599" s="26">
        <f t="shared" si="56"/>
      </c>
      <c r="F599" s="26">
        <f t="shared" si="57"/>
      </c>
      <c r="G599" s="18"/>
      <c r="H599" s="26">
        <f t="shared" si="58"/>
      </c>
      <c r="I599" s="19">
        <f t="shared" si="59"/>
      </c>
    </row>
    <row r="600" spans="3:9" ht="12.75">
      <c r="C600" s="1">
        <f t="shared" si="54"/>
      </c>
      <c r="D600" s="26">
        <f t="shared" si="55"/>
      </c>
      <c r="E600" s="26">
        <f t="shared" si="56"/>
      </c>
      <c r="F600" s="26">
        <f t="shared" si="57"/>
      </c>
      <c r="G600" s="18"/>
      <c r="H600" s="26">
        <f t="shared" si="58"/>
      </c>
      <c r="I600" s="19">
        <f t="shared" si="59"/>
      </c>
    </row>
    <row r="601" spans="3:9" ht="12.75">
      <c r="C601" s="1">
        <f t="shared" si="54"/>
      </c>
      <c r="D601" s="26">
        <f t="shared" si="55"/>
      </c>
      <c r="E601" s="26">
        <f t="shared" si="56"/>
      </c>
      <c r="F601" s="26">
        <f t="shared" si="57"/>
      </c>
      <c r="G601" s="18"/>
      <c r="H601" s="26">
        <f t="shared" si="58"/>
      </c>
      <c r="I601" s="19">
        <f t="shared" si="59"/>
      </c>
    </row>
    <row r="602" spans="3:9" ht="12.75">
      <c r="C602" s="1">
        <f t="shared" si="54"/>
      </c>
      <c r="D602" s="26">
        <f t="shared" si="55"/>
      </c>
      <c r="E602" s="26">
        <f t="shared" si="56"/>
      </c>
      <c r="F602" s="26">
        <f t="shared" si="57"/>
      </c>
      <c r="G602" s="18"/>
      <c r="H602" s="26">
        <f t="shared" si="58"/>
      </c>
      <c r="I602" s="19">
        <f t="shared" si="59"/>
      </c>
    </row>
    <row r="603" spans="3:9" ht="12.75">
      <c r="C603" s="1">
        <f t="shared" si="54"/>
      </c>
      <c r="D603" s="26">
        <f t="shared" si="55"/>
      </c>
      <c r="E603" s="26">
        <f t="shared" si="56"/>
      </c>
      <c r="F603" s="26">
        <f t="shared" si="57"/>
      </c>
      <c r="G603" s="18"/>
      <c r="H603" s="26">
        <f t="shared" si="58"/>
      </c>
      <c r="I603" s="19">
        <f t="shared" si="59"/>
      </c>
    </row>
    <row r="604" spans="3:9" ht="12.75">
      <c r="C604" s="1">
        <f t="shared" si="54"/>
      </c>
      <c r="D604" s="26">
        <f t="shared" si="55"/>
      </c>
      <c r="E604" s="26">
        <f t="shared" si="56"/>
      </c>
      <c r="F604" s="26">
        <f t="shared" si="57"/>
      </c>
      <c r="G604" s="18"/>
      <c r="H604" s="26">
        <f t="shared" si="58"/>
      </c>
      <c r="I604" s="19">
        <f t="shared" si="59"/>
      </c>
    </row>
    <row r="605" spans="3:9" ht="12.75">
      <c r="C605" s="1">
        <f t="shared" si="54"/>
      </c>
      <c r="D605" s="26">
        <f t="shared" si="55"/>
      </c>
      <c r="E605" s="26">
        <f t="shared" si="56"/>
      </c>
      <c r="F605" s="26">
        <f t="shared" si="57"/>
      </c>
      <c r="G605" s="18"/>
      <c r="H605" s="26">
        <f t="shared" si="58"/>
      </c>
      <c r="I605" s="19">
        <f t="shared" si="59"/>
      </c>
    </row>
    <row r="606" spans="3:9" ht="12.75">
      <c r="C606" s="1">
        <f t="shared" si="54"/>
      </c>
      <c r="D606" s="26">
        <f t="shared" si="55"/>
      </c>
      <c r="E606" s="26">
        <f t="shared" si="56"/>
      </c>
      <c r="F606" s="26">
        <f t="shared" si="57"/>
      </c>
      <c r="G606" s="18"/>
      <c r="H606" s="26">
        <f t="shared" si="58"/>
      </c>
      <c r="I606" s="19">
        <f t="shared" si="59"/>
      </c>
    </row>
    <row r="607" spans="3:9" ht="12.75">
      <c r="C607" s="1">
        <f t="shared" si="54"/>
      </c>
      <c r="D607" s="26">
        <f t="shared" si="55"/>
      </c>
      <c r="E607" s="26">
        <f t="shared" si="56"/>
      </c>
      <c r="F607" s="26">
        <f t="shared" si="57"/>
      </c>
      <c r="G607" s="18"/>
      <c r="H607" s="26">
        <f t="shared" si="58"/>
      </c>
      <c r="I607" s="19">
        <f t="shared" si="59"/>
      </c>
    </row>
    <row r="608" spans="3:9" ht="12.75">
      <c r="C608" s="1">
        <f t="shared" si="54"/>
      </c>
      <c r="D608" s="26">
        <f t="shared" si="55"/>
      </c>
      <c r="E608" s="26">
        <f t="shared" si="56"/>
      </c>
      <c r="F608" s="26">
        <f t="shared" si="57"/>
      </c>
      <c r="G608" s="18"/>
      <c r="H608" s="26">
        <f t="shared" si="58"/>
      </c>
      <c r="I608" s="19">
        <f t="shared" si="59"/>
      </c>
    </row>
    <row r="609" spans="3:9" ht="12.75">
      <c r="C609" s="1">
        <f t="shared" si="54"/>
      </c>
      <c r="D609" s="26">
        <f t="shared" si="55"/>
      </c>
      <c r="E609" s="26">
        <f t="shared" si="56"/>
      </c>
      <c r="F609" s="26">
        <f t="shared" si="57"/>
      </c>
      <c r="G609" s="18"/>
      <c r="H609" s="26">
        <f t="shared" si="58"/>
      </c>
      <c r="I609" s="19">
        <f t="shared" si="59"/>
      </c>
    </row>
    <row r="610" spans="3:9" ht="12.75">
      <c r="C610" s="1">
        <f t="shared" si="54"/>
      </c>
      <c r="D610" s="26">
        <f t="shared" si="55"/>
      </c>
      <c r="E610" s="26">
        <f t="shared" si="56"/>
      </c>
      <c r="F610" s="26">
        <f t="shared" si="57"/>
      </c>
      <c r="G610" s="18"/>
      <c r="H610" s="26">
        <f t="shared" si="58"/>
      </c>
      <c r="I610" s="19">
        <f t="shared" si="59"/>
      </c>
    </row>
    <row r="611" spans="3:9" ht="12.75">
      <c r="C611" s="1">
        <f t="shared" si="54"/>
      </c>
      <c r="D611" s="26">
        <f t="shared" si="55"/>
      </c>
      <c r="E611" s="26">
        <f t="shared" si="56"/>
      </c>
      <c r="F611" s="26">
        <f t="shared" si="57"/>
      </c>
      <c r="G611" s="18"/>
      <c r="H611" s="26">
        <f t="shared" si="58"/>
      </c>
      <c r="I611" s="19">
        <f t="shared" si="59"/>
      </c>
    </row>
    <row r="612" spans="3:9" ht="12.75">
      <c r="C612" s="1">
        <f t="shared" si="54"/>
      </c>
      <c r="D612" s="26">
        <f t="shared" si="55"/>
      </c>
      <c r="E612" s="26">
        <f t="shared" si="56"/>
      </c>
      <c r="F612" s="26">
        <f t="shared" si="57"/>
      </c>
      <c r="G612" s="18"/>
      <c r="H612" s="26">
        <f t="shared" si="58"/>
      </c>
      <c r="I612" s="19">
        <f t="shared" si="59"/>
      </c>
    </row>
    <row r="613" spans="3:9" ht="12.75">
      <c r="C613" s="1">
        <f t="shared" si="54"/>
      </c>
      <c r="D613" s="26">
        <f t="shared" si="55"/>
      </c>
      <c r="E613" s="26">
        <f t="shared" si="56"/>
      </c>
      <c r="F613" s="26">
        <f t="shared" si="57"/>
      </c>
      <c r="G613" s="18"/>
      <c r="H613" s="26">
        <f t="shared" si="58"/>
      </c>
      <c r="I613" s="19">
        <f t="shared" si="59"/>
      </c>
    </row>
    <row r="614" spans="3:9" ht="12.75">
      <c r="C614" s="1">
        <f t="shared" si="54"/>
      </c>
      <c r="D614" s="26">
        <f t="shared" si="55"/>
      </c>
      <c r="E614" s="26">
        <f t="shared" si="56"/>
      </c>
      <c r="F614" s="26">
        <f t="shared" si="57"/>
      </c>
      <c r="G614" s="18"/>
      <c r="H614" s="26">
        <f t="shared" si="58"/>
      </c>
      <c r="I614" s="19">
        <f t="shared" si="59"/>
      </c>
    </row>
    <row r="615" spans="3:9" ht="12.75">
      <c r="C615" s="1">
        <f t="shared" si="54"/>
      </c>
      <c r="D615" s="26">
        <f t="shared" si="55"/>
      </c>
      <c r="E615" s="26">
        <f t="shared" si="56"/>
      </c>
      <c r="F615" s="26">
        <f t="shared" si="57"/>
      </c>
      <c r="G615" s="18"/>
      <c r="H615" s="26">
        <f t="shared" si="58"/>
      </c>
      <c r="I615" s="19">
        <f t="shared" si="59"/>
      </c>
    </row>
    <row r="616" spans="3:9" ht="12.75">
      <c r="C616" s="1">
        <f t="shared" si="54"/>
      </c>
      <c r="D616" s="26">
        <f t="shared" si="55"/>
      </c>
      <c r="E616" s="26">
        <f t="shared" si="56"/>
      </c>
      <c r="F616" s="26">
        <f t="shared" si="57"/>
      </c>
      <c r="G616" s="18"/>
      <c r="H616" s="26">
        <f t="shared" si="58"/>
      </c>
      <c r="I616" s="19">
        <f t="shared" si="59"/>
      </c>
    </row>
    <row r="617" spans="3:9" ht="12.75">
      <c r="C617" s="1">
        <f t="shared" si="54"/>
      </c>
      <c r="D617" s="26">
        <f t="shared" si="55"/>
      </c>
      <c r="E617" s="26">
        <f t="shared" si="56"/>
      </c>
      <c r="F617" s="26">
        <f t="shared" si="57"/>
      </c>
      <c r="G617" s="18"/>
      <c r="H617" s="26">
        <f t="shared" si="58"/>
      </c>
      <c r="I617" s="19">
        <f t="shared" si="59"/>
      </c>
    </row>
    <row r="618" spans="3:9" ht="12.75">
      <c r="C618" s="1">
        <f t="shared" si="54"/>
      </c>
      <c r="D618" s="26">
        <f t="shared" si="55"/>
      </c>
      <c r="E618" s="26">
        <f t="shared" si="56"/>
      </c>
      <c r="F618" s="26">
        <f t="shared" si="57"/>
      </c>
      <c r="G618" s="18"/>
      <c r="H618" s="26">
        <f t="shared" si="58"/>
      </c>
      <c r="I618" s="19">
        <f t="shared" si="59"/>
      </c>
    </row>
    <row r="619" spans="3:9" ht="12.75">
      <c r="C619" s="1">
        <f t="shared" si="54"/>
      </c>
      <c r="D619" s="26">
        <f t="shared" si="55"/>
      </c>
      <c r="E619" s="26">
        <f t="shared" si="56"/>
      </c>
      <c r="F619" s="26">
        <f t="shared" si="57"/>
      </c>
      <c r="G619" s="18"/>
      <c r="H619" s="26">
        <f t="shared" si="58"/>
      </c>
      <c r="I619" s="19">
        <f t="shared" si="59"/>
      </c>
    </row>
    <row r="620" spans="3:9" ht="12.75">
      <c r="C620" s="1">
        <f t="shared" si="54"/>
      </c>
      <c r="D620" s="26">
        <f t="shared" si="55"/>
      </c>
      <c r="E620" s="26">
        <f t="shared" si="56"/>
      </c>
      <c r="F620" s="26">
        <f t="shared" si="57"/>
      </c>
      <c r="G620" s="18"/>
      <c r="H620" s="26">
        <f t="shared" si="58"/>
      </c>
      <c r="I620" s="19">
        <f t="shared" si="59"/>
      </c>
    </row>
    <row r="621" spans="3:9" ht="12.75">
      <c r="C621" s="1">
        <f t="shared" si="54"/>
      </c>
      <c r="D621" s="26">
        <f t="shared" si="55"/>
      </c>
      <c r="E621" s="26">
        <f t="shared" si="56"/>
      </c>
      <c r="F621" s="26">
        <f t="shared" si="57"/>
      </c>
      <c r="G621" s="18"/>
      <c r="H621" s="26">
        <f t="shared" si="58"/>
      </c>
      <c r="I621" s="19">
        <f t="shared" si="59"/>
      </c>
    </row>
    <row r="622" spans="3:9" ht="12.75">
      <c r="C622" s="1">
        <f t="shared" si="54"/>
      </c>
      <c r="D622" s="26">
        <f t="shared" si="55"/>
      </c>
      <c r="E622" s="26">
        <f t="shared" si="56"/>
      </c>
      <c r="F622" s="26">
        <f t="shared" si="57"/>
      </c>
      <c r="G622" s="18"/>
      <c r="H622" s="26">
        <f t="shared" si="58"/>
      </c>
      <c r="I622" s="19">
        <f t="shared" si="59"/>
      </c>
    </row>
    <row r="623" spans="3:9" ht="12.75">
      <c r="C623" s="1">
        <f t="shared" si="54"/>
      </c>
      <c r="D623" s="26">
        <f t="shared" si="55"/>
      </c>
      <c r="E623" s="26">
        <f t="shared" si="56"/>
      </c>
      <c r="F623" s="26">
        <f t="shared" si="57"/>
      </c>
      <c r="G623" s="18"/>
      <c r="H623" s="26">
        <f t="shared" si="58"/>
      </c>
      <c r="I623" s="19">
        <f t="shared" si="59"/>
      </c>
    </row>
    <row r="624" spans="3:9" ht="12.75">
      <c r="C624" s="1">
        <f t="shared" si="54"/>
      </c>
      <c r="D624" s="26">
        <f t="shared" si="55"/>
      </c>
      <c r="E624" s="26">
        <f t="shared" si="56"/>
      </c>
      <c r="F624" s="26">
        <f t="shared" si="57"/>
      </c>
      <c r="G624" s="18"/>
      <c r="H624" s="26">
        <f t="shared" si="58"/>
      </c>
      <c r="I624" s="19">
        <f t="shared" si="59"/>
      </c>
    </row>
    <row r="625" spans="3:9" ht="12.75">
      <c r="C625" s="1">
        <f t="shared" si="54"/>
      </c>
      <c r="D625" s="26">
        <f t="shared" si="55"/>
      </c>
      <c r="E625" s="26">
        <f t="shared" si="56"/>
      </c>
      <c r="F625" s="26">
        <f t="shared" si="57"/>
      </c>
      <c r="G625" s="18"/>
      <c r="H625" s="26">
        <f t="shared" si="58"/>
      </c>
      <c r="I625" s="19">
        <f t="shared" si="59"/>
      </c>
    </row>
    <row r="626" spans="3:9" ht="12.75">
      <c r="C626" s="1">
        <f t="shared" si="54"/>
      </c>
      <c r="D626" s="26">
        <f t="shared" si="55"/>
      </c>
      <c r="E626" s="26">
        <f t="shared" si="56"/>
      </c>
      <c r="F626" s="26">
        <f t="shared" si="57"/>
      </c>
      <c r="G626" s="18"/>
      <c r="H626" s="26">
        <f t="shared" si="58"/>
      </c>
      <c r="I626" s="19">
        <f t="shared" si="59"/>
      </c>
    </row>
    <row r="627" spans="3:9" ht="12.75">
      <c r="C627" s="1">
        <f t="shared" si="54"/>
      </c>
      <c r="D627" s="26">
        <f t="shared" si="55"/>
      </c>
      <c r="E627" s="26">
        <f t="shared" si="56"/>
      </c>
      <c r="F627" s="26">
        <f t="shared" si="57"/>
      </c>
      <c r="G627" s="18"/>
      <c r="H627" s="26">
        <f t="shared" si="58"/>
      </c>
      <c r="I627" s="19">
        <f t="shared" si="59"/>
      </c>
    </row>
    <row r="628" spans="3:9" ht="12.75">
      <c r="C628" s="1">
        <f t="shared" si="54"/>
      </c>
      <c r="D628" s="26">
        <f t="shared" si="55"/>
      </c>
      <c r="E628" s="26">
        <f t="shared" si="56"/>
      </c>
      <c r="F628" s="26">
        <f t="shared" si="57"/>
      </c>
      <c r="G628" s="18"/>
      <c r="H628" s="26">
        <f t="shared" si="58"/>
      </c>
      <c r="I628" s="19">
        <f t="shared" si="59"/>
      </c>
    </row>
    <row r="629" spans="3:9" ht="12.75">
      <c r="C629" s="1">
        <f t="shared" si="54"/>
      </c>
      <c r="D629" s="26">
        <f t="shared" si="55"/>
      </c>
      <c r="E629" s="26">
        <f t="shared" si="56"/>
      </c>
      <c r="F629" s="26">
        <f t="shared" si="57"/>
      </c>
      <c r="G629" s="18"/>
      <c r="H629" s="26">
        <f t="shared" si="58"/>
      </c>
      <c r="I629" s="19">
        <f t="shared" si="59"/>
      </c>
    </row>
    <row r="630" spans="3:9" ht="12.75">
      <c r="C630" s="1">
        <f t="shared" si="54"/>
      </c>
      <c r="D630" s="26">
        <f t="shared" si="55"/>
      </c>
      <c r="E630" s="26">
        <f t="shared" si="56"/>
      </c>
      <c r="F630" s="26">
        <f t="shared" si="57"/>
      </c>
      <c r="G630" s="18"/>
      <c r="H630" s="26">
        <f t="shared" si="58"/>
      </c>
      <c r="I630" s="19">
        <f t="shared" si="59"/>
      </c>
    </row>
    <row r="631" spans="3:9" ht="12.75">
      <c r="C631" s="1">
        <f t="shared" si="54"/>
      </c>
      <c r="D631" s="26">
        <f t="shared" si="55"/>
      </c>
      <c r="E631" s="26">
        <f t="shared" si="56"/>
      </c>
      <c r="F631" s="26">
        <f t="shared" si="57"/>
      </c>
      <c r="G631" s="18"/>
      <c r="H631" s="26">
        <f t="shared" si="58"/>
      </c>
      <c r="I631" s="19">
        <f t="shared" si="59"/>
      </c>
    </row>
    <row r="632" spans="3:9" ht="12.75">
      <c r="C632" s="1">
        <f t="shared" si="54"/>
      </c>
      <c r="D632" s="26">
        <f t="shared" si="55"/>
      </c>
      <c r="E632" s="26">
        <f t="shared" si="56"/>
      </c>
      <c r="F632" s="26">
        <f t="shared" si="57"/>
      </c>
      <c r="G632" s="18"/>
      <c r="H632" s="26">
        <f t="shared" si="58"/>
      </c>
      <c r="I632" s="19">
        <f t="shared" si="59"/>
      </c>
    </row>
    <row r="633" spans="3:9" ht="12.75">
      <c r="C633" s="1">
        <f t="shared" si="54"/>
      </c>
      <c r="D633" s="26">
        <f t="shared" si="55"/>
      </c>
      <c r="E633" s="26">
        <f t="shared" si="56"/>
      </c>
      <c r="F633" s="26">
        <f t="shared" si="57"/>
      </c>
      <c r="G633" s="18"/>
      <c r="H633" s="26">
        <f t="shared" si="58"/>
      </c>
      <c r="I633" s="19">
        <f t="shared" si="59"/>
      </c>
    </row>
    <row r="634" spans="3:9" ht="12.75">
      <c r="C634" s="1">
        <f t="shared" si="54"/>
      </c>
      <c r="D634" s="26">
        <f t="shared" si="55"/>
      </c>
      <c r="E634" s="26">
        <f t="shared" si="56"/>
      </c>
      <c r="F634" s="26">
        <f t="shared" si="57"/>
      </c>
      <c r="G634" s="18"/>
      <c r="H634" s="26">
        <f t="shared" si="58"/>
      </c>
      <c r="I634" s="19">
        <f t="shared" si="59"/>
      </c>
    </row>
    <row r="635" spans="3:9" ht="12.75">
      <c r="C635" s="1">
        <f t="shared" si="54"/>
      </c>
      <c r="D635" s="26">
        <f t="shared" si="55"/>
      </c>
      <c r="E635" s="26">
        <f t="shared" si="56"/>
      </c>
      <c r="F635" s="26">
        <f t="shared" si="57"/>
      </c>
      <c r="G635" s="18"/>
      <c r="H635" s="26">
        <f t="shared" si="58"/>
      </c>
      <c r="I635" s="19">
        <f t="shared" si="59"/>
      </c>
    </row>
    <row r="636" spans="3:9" ht="12.75">
      <c r="C636" s="1">
        <f t="shared" si="54"/>
      </c>
      <c r="D636" s="26">
        <f t="shared" si="55"/>
      </c>
      <c r="E636" s="26">
        <f t="shared" si="56"/>
      </c>
      <c r="F636" s="26">
        <f t="shared" si="57"/>
      </c>
      <c r="G636" s="18"/>
      <c r="H636" s="26">
        <f t="shared" si="58"/>
      </c>
      <c r="I636" s="19">
        <f t="shared" si="59"/>
      </c>
    </row>
    <row r="637" spans="3:9" ht="12.75">
      <c r="C637" s="1">
        <f t="shared" si="54"/>
      </c>
      <c r="D637" s="26">
        <f t="shared" si="55"/>
      </c>
      <c r="E637" s="26">
        <f t="shared" si="56"/>
      </c>
      <c r="F637" s="26">
        <f t="shared" si="57"/>
      </c>
      <c r="G637" s="18"/>
      <c r="H637" s="26">
        <f t="shared" si="58"/>
      </c>
      <c r="I637" s="19">
        <f t="shared" si="59"/>
      </c>
    </row>
    <row r="638" spans="3:9" ht="12.75">
      <c r="C638" s="1">
        <f t="shared" si="54"/>
      </c>
      <c r="D638" s="26">
        <f t="shared" si="55"/>
      </c>
      <c r="E638" s="26">
        <f t="shared" si="56"/>
      </c>
      <c r="F638" s="26">
        <f t="shared" si="57"/>
      </c>
      <c r="G638" s="18"/>
      <c r="H638" s="26">
        <f t="shared" si="58"/>
      </c>
      <c r="I638" s="19">
        <f t="shared" si="59"/>
      </c>
    </row>
    <row r="639" spans="3:9" ht="12.75">
      <c r="C639" s="1">
        <f t="shared" si="54"/>
      </c>
      <c r="D639" s="26">
        <f t="shared" si="55"/>
      </c>
      <c r="E639" s="26">
        <f t="shared" si="56"/>
      </c>
      <c r="F639" s="26">
        <f t="shared" si="57"/>
      </c>
      <c r="G639" s="18"/>
      <c r="H639" s="26">
        <f t="shared" si="58"/>
      </c>
      <c r="I639" s="19">
        <f t="shared" si="59"/>
      </c>
    </row>
    <row r="640" spans="3:9" ht="12.75">
      <c r="C640" s="1">
        <f t="shared" si="54"/>
      </c>
      <c r="D640" s="26">
        <f t="shared" si="55"/>
      </c>
      <c r="E640" s="26">
        <f t="shared" si="56"/>
      </c>
      <c r="F640" s="26">
        <f t="shared" si="57"/>
      </c>
      <c r="G640" s="18"/>
      <c r="H640" s="26">
        <f t="shared" si="58"/>
      </c>
      <c r="I640" s="19">
        <f t="shared" si="59"/>
      </c>
    </row>
    <row r="641" spans="3:9" ht="12.75">
      <c r="C641" s="1">
        <f t="shared" si="54"/>
      </c>
      <c r="D641" s="26">
        <f t="shared" si="55"/>
      </c>
      <c r="E641" s="26">
        <f t="shared" si="56"/>
      </c>
      <c r="F641" s="26">
        <f t="shared" si="57"/>
      </c>
      <c r="G641" s="18"/>
      <c r="H641" s="26">
        <f t="shared" si="58"/>
      </c>
      <c r="I641" s="19">
        <f t="shared" si="59"/>
      </c>
    </row>
    <row r="642" spans="3:9" ht="12.75">
      <c r="C642" s="1">
        <f t="shared" si="54"/>
      </c>
      <c r="D642" s="26">
        <f t="shared" si="55"/>
      </c>
      <c r="E642" s="26">
        <f t="shared" si="56"/>
      </c>
      <c r="F642" s="26">
        <f t="shared" si="57"/>
      </c>
      <c r="G642" s="18"/>
      <c r="H642" s="26">
        <f t="shared" si="58"/>
      </c>
      <c r="I642" s="19">
        <f t="shared" si="59"/>
      </c>
    </row>
    <row r="643" spans="3:9" ht="12.75">
      <c r="C643" s="1">
        <f t="shared" si="54"/>
      </c>
      <c r="D643" s="26">
        <f t="shared" si="55"/>
      </c>
      <c r="E643" s="26">
        <f t="shared" si="56"/>
      </c>
      <c r="F643" s="26">
        <f t="shared" si="57"/>
      </c>
      <c r="G643" s="18"/>
      <c r="H643" s="26">
        <f t="shared" si="58"/>
      </c>
      <c r="I643" s="19">
        <f t="shared" si="59"/>
      </c>
    </row>
    <row r="644" spans="3:9" ht="12.75">
      <c r="C644" s="1">
        <f t="shared" si="54"/>
      </c>
      <c r="D644" s="26">
        <f t="shared" si="55"/>
      </c>
      <c r="E644" s="26">
        <f t="shared" si="56"/>
      </c>
      <c r="F644" s="26">
        <f t="shared" si="57"/>
      </c>
      <c r="G644" s="18"/>
      <c r="H644" s="26">
        <f t="shared" si="58"/>
      </c>
      <c r="I644" s="19">
        <f t="shared" si="59"/>
      </c>
    </row>
    <row r="645" spans="3:9" ht="12.75">
      <c r="C645" s="1">
        <f t="shared" si="54"/>
      </c>
      <c r="D645" s="26">
        <f t="shared" si="55"/>
      </c>
      <c r="E645" s="26">
        <f t="shared" si="56"/>
      </c>
      <c r="F645" s="26">
        <f t="shared" si="57"/>
      </c>
      <c r="G645" s="18"/>
      <c r="H645" s="26">
        <f t="shared" si="58"/>
      </c>
      <c r="I645" s="19">
        <f t="shared" si="59"/>
      </c>
    </row>
    <row r="646" spans="3:9" ht="12.75">
      <c r="C646" s="1">
        <f t="shared" si="54"/>
      </c>
      <c r="D646" s="26">
        <f t="shared" si="55"/>
      </c>
      <c r="E646" s="26">
        <f t="shared" si="56"/>
      </c>
      <c r="F646" s="26">
        <f t="shared" si="57"/>
      </c>
      <c r="G646" s="18"/>
      <c r="H646" s="26">
        <f t="shared" si="58"/>
      </c>
      <c r="I646" s="19">
        <f t="shared" si="59"/>
      </c>
    </row>
    <row r="647" spans="3:9" ht="12.75">
      <c r="C647" s="1">
        <f t="shared" si="54"/>
      </c>
      <c r="D647" s="26">
        <f t="shared" si="55"/>
      </c>
      <c r="E647" s="26">
        <f t="shared" si="56"/>
      </c>
      <c r="F647" s="26">
        <f t="shared" si="57"/>
      </c>
      <c r="G647" s="18"/>
      <c r="H647" s="26">
        <f t="shared" si="58"/>
      </c>
      <c r="I647" s="19">
        <f t="shared" si="59"/>
      </c>
    </row>
    <row r="648" spans="3:9" ht="12.75">
      <c r="C648" s="1">
        <f t="shared" si="54"/>
      </c>
      <c r="D648" s="26">
        <f t="shared" si="55"/>
      </c>
      <c r="E648" s="26">
        <f t="shared" si="56"/>
      </c>
      <c r="F648" s="26">
        <f t="shared" si="57"/>
      </c>
      <c r="G648" s="18"/>
      <c r="H648" s="26">
        <f t="shared" si="58"/>
      </c>
      <c r="I648" s="19">
        <f t="shared" si="59"/>
      </c>
    </row>
    <row r="649" spans="3:9" ht="12.75">
      <c r="C649" s="1">
        <f t="shared" si="54"/>
      </c>
      <c r="D649" s="26">
        <f t="shared" si="55"/>
      </c>
      <c r="E649" s="26">
        <f t="shared" si="56"/>
      </c>
      <c r="F649" s="26">
        <f t="shared" si="57"/>
      </c>
      <c r="G649" s="18"/>
      <c r="H649" s="26">
        <f t="shared" si="58"/>
      </c>
      <c r="I649" s="19">
        <f t="shared" si="59"/>
      </c>
    </row>
    <row r="650" spans="3:9" ht="12.75">
      <c r="C650" s="1">
        <f t="shared" si="54"/>
      </c>
      <c r="D650" s="26">
        <f t="shared" si="55"/>
      </c>
      <c r="E650" s="26">
        <f t="shared" si="56"/>
      </c>
      <c r="F650" s="26">
        <f t="shared" si="57"/>
      </c>
      <c r="G650" s="18"/>
      <c r="H650" s="26">
        <f t="shared" si="58"/>
      </c>
      <c r="I650" s="19">
        <f t="shared" si="59"/>
      </c>
    </row>
    <row r="651" spans="3:9" ht="12.75">
      <c r="C651" s="1">
        <f aca="true" t="shared" si="60" ref="C651:C714">IF(AND(H650&lt;&gt;"",H650&gt;0),C650+1,REPT(,1))</f>
      </c>
      <c r="D651" s="26">
        <f aca="true" t="shared" si="61" ref="D651:D714">IF(AND(H650&lt;&gt;"",H650&gt;0),IF($D$5&lt;=H650,$D$5,H650),REPT(,1))</f>
      </c>
      <c r="E651" s="26">
        <f aca="true" t="shared" si="62" ref="E651:E714">IF(AND(H650&lt;&gt;"",H650&gt;0),$D$6/12*H650,REPT(,1))</f>
      </c>
      <c r="F651" s="26">
        <f aca="true" t="shared" si="63" ref="F651:F714">IF(AND(H650&lt;&gt;"",H650&gt;0),D651-E651,REPT(,1))</f>
      </c>
      <c r="G651" s="18"/>
      <c r="H651" s="26">
        <f aca="true" t="shared" si="64" ref="H651:H714">IF(AND(H650&lt;&gt;"",H650&gt;0),IF(D651-H650&lt;0,H650-F651-G651,D651-H650),REPT(,1))</f>
      </c>
      <c r="I651" s="19">
        <f t="shared" si="59"/>
      </c>
    </row>
    <row r="652" spans="3:9" ht="12.75">
      <c r="C652" s="1">
        <f t="shared" si="60"/>
      </c>
      <c r="D652" s="26">
        <f t="shared" si="61"/>
      </c>
      <c r="E652" s="26">
        <f t="shared" si="62"/>
      </c>
      <c r="F652" s="26">
        <f t="shared" si="63"/>
      </c>
      <c r="G652" s="18"/>
      <c r="H652" s="26">
        <f t="shared" si="64"/>
      </c>
      <c r="I652" s="19">
        <f t="shared" si="59"/>
      </c>
    </row>
    <row r="653" spans="3:9" ht="12.75">
      <c r="C653" s="1">
        <f t="shared" si="60"/>
      </c>
      <c r="D653" s="26">
        <f t="shared" si="61"/>
      </c>
      <c r="E653" s="26">
        <f t="shared" si="62"/>
      </c>
      <c r="F653" s="26">
        <f t="shared" si="63"/>
      </c>
      <c r="G653" s="18"/>
      <c r="H653" s="26">
        <f t="shared" si="64"/>
      </c>
      <c r="I653" s="19">
        <f aca="true" t="shared" si="65" ref="I653:I716">IF(ISERROR(E653+I652),"",E653+I652)</f>
      </c>
    </row>
    <row r="654" spans="3:9" ht="12.75">
      <c r="C654" s="1">
        <f t="shared" si="60"/>
      </c>
      <c r="D654" s="26">
        <f t="shared" si="61"/>
      </c>
      <c r="E654" s="26">
        <f t="shared" si="62"/>
      </c>
      <c r="F654" s="26">
        <f t="shared" si="63"/>
      </c>
      <c r="G654" s="18"/>
      <c r="H654" s="26">
        <f t="shared" si="64"/>
      </c>
      <c r="I654" s="19">
        <f t="shared" si="65"/>
      </c>
    </row>
    <row r="655" spans="3:9" ht="12.75">
      <c r="C655" s="1">
        <f t="shared" si="60"/>
      </c>
      <c r="D655" s="26">
        <f t="shared" si="61"/>
      </c>
      <c r="E655" s="26">
        <f t="shared" si="62"/>
      </c>
      <c r="F655" s="26">
        <f t="shared" si="63"/>
      </c>
      <c r="G655" s="18"/>
      <c r="H655" s="26">
        <f t="shared" si="64"/>
      </c>
      <c r="I655" s="19">
        <f t="shared" si="65"/>
      </c>
    </row>
    <row r="656" spans="3:9" ht="12.75">
      <c r="C656" s="1">
        <f t="shared" si="60"/>
      </c>
      <c r="D656" s="26">
        <f t="shared" si="61"/>
      </c>
      <c r="E656" s="26">
        <f t="shared" si="62"/>
      </c>
      <c r="F656" s="26">
        <f t="shared" si="63"/>
      </c>
      <c r="G656" s="18"/>
      <c r="H656" s="26">
        <f t="shared" si="64"/>
      </c>
      <c r="I656" s="19">
        <f t="shared" si="65"/>
      </c>
    </row>
    <row r="657" spans="3:9" ht="12.75">
      <c r="C657" s="1">
        <f t="shared" si="60"/>
      </c>
      <c r="D657" s="26">
        <f t="shared" si="61"/>
      </c>
      <c r="E657" s="26">
        <f t="shared" si="62"/>
      </c>
      <c r="F657" s="26">
        <f t="shared" si="63"/>
      </c>
      <c r="G657" s="18"/>
      <c r="H657" s="26">
        <f t="shared" si="64"/>
      </c>
      <c r="I657" s="19">
        <f t="shared" si="65"/>
      </c>
    </row>
    <row r="658" spans="3:9" ht="12.75">
      <c r="C658" s="1">
        <f t="shared" si="60"/>
      </c>
      <c r="D658" s="26">
        <f t="shared" si="61"/>
      </c>
      <c r="E658" s="26">
        <f t="shared" si="62"/>
      </c>
      <c r="F658" s="26">
        <f t="shared" si="63"/>
      </c>
      <c r="G658" s="18"/>
      <c r="H658" s="26">
        <f t="shared" si="64"/>
      </c>
      <c r="I658" s="19">
        <f t="shared" si="65"/>
      </c>
    </row>
    <row r="659" spans="3:9" ht="12.75">
      <c r="C659" s="1">
        <f t="shared" si="60"/>
      </c>
      <c r="D659" s="26">
        <f t="shared" si="61"/>
      </c>
      <c r="E659" s="26">
        <f t="shared" si="62"/>
      </c>
      <c r="F659" s="26">
        <f t="shared" si="63"/>
      </c>
      <c r="G659" s="18"/>
      <c r="H659" s="26">
        <f t="shared" si="64"/>
      </c>
      <c r="I659" s="19">
        <f t="shared" si="65"/>
      </c>
    </row>
    <row r="660" spans="3:9" ht="12.75">
      <c r="C660" s="1">
        <f t="shared" si="60"/>
      </c>
      <c r="D660" s="26">
        <f t="shared" si="61"/>
      </c>
      <c r="E660" s="26">
        <f t="shared" si="62"/>
      </c>
      <c r="F660" s="26">
        <f t="shared" si="63"/>
      </c>
      <c r="G660" s="18"/>
      <c r="H660" s="26">
        <f t="shared" si="64"/>
      </c>
      <c r="I660" s="19">
        <f t="shared" si="65"/>
      </c>
    </row>
    <row r="661" spans="3:9" ht="12.75">
      <c r="C661" s="1">
        <f t="shared" si="60"/>
      </c>
      <c r="D661" s="26">
        <f t="shared" si="61"/>
      </c>
      <c r="E661" s="26">
        <f t="shared" si="62"/>
      </c>
      <c r="F661" s="26">
        <f t="shared" si="63"/>
      </c>
      <c r="G661" s="18"/>
      <c r="H661" s="26">
        <f t="shared" si="64"/>
      </c>
      <c r="I661" s="19">
        <f t="shared" si="65"/>
      </c>
    </row>
    <row r="662" spans="3:9" ht="12.75">
      <c r="C662" s="1">
        <f t="shared" si="60"/>
      </c>
      <c r="D662" s="26">
        <f t="shared" si="61"/>
      </c>
      <c r="E662" s="26">
        <f t="shared" si="62"/>
      </c>
      <c r="F662" s="26">
        <f t="shared" si="63"/>
      </c>
      <c r="G662" s="18"/>
      <c r="H662" s="26">
        <f t="shared" si="64"/>
      </c>
      <c r="I662" s="19">
        <f t="shared" si="65"/>
      </c>
    </row>
    <row r="663" spans="3:9" ht="12.75">
      <c r="C663" s="1">
        <f t="shared" si="60"/>
      </c>
      <c r="D663" s="26">
        <f t="shared" si="61"/>
      </c>
      <c r="E663" s="26">
        <f t="shared" si="62"/>
      </c>
      <c r="F663" s="26">
        <f t="shared" si="63"/>
      </c>
      <c r="G663" s="18"/>
      <c r="H663" s="26">
        <f t="shared" si="64"/>
      </c>
      <c r="I663" s="19">
        <f t="shared" si="65"/>
      </c>
    </row>
    <row r="664" spans="3:9" ht="12.75">
      <c r="C664" s="1">
        <f t="shared" si="60"/>
      </c>
      <c r="D664" s="26">
        <f t="shared" si="61"/>
      </c>
      <c r="E664" s="26">
        <f t="shared" si="62"/>
      </c>
      <c r="F664" s="26">
        <f t="shared" si="63"/>
      </c>
      <c r="G664" s="18"/>
      <c r="H664" s="26">
        <f t="shared" si="64"/>
      </c>
      <c r="I664" s="19">
        <f t="shared" si="65"/>
      </c>
    </row>
    <row r="665" spans="3:9" ht="12.75">
      <c r="C665" s="1">
        <f t="shared" si="60"/>
      </c>
      <c r="D665" s="26">
        <f t="shared" si="61"/>
      </c>
      <c r="E665" s="26">
        <f t="shared" si="62"/>
      </c>
      <c r="F665" s="26">
        <f t="shared" si="63"/>
      </c>
      <c r="G665" s="18"/>
      <c r="H665" s="26">
        <f t="shared" si="64"/>
      </c>
      <c r="I665" s="19">
        <f t="shared" si="65"/>
      </c>
    </row>
    <row r="666" spans="3:9" ht="12.75">
      <c r="C666" s="1">
        <f t="shared" si="60"/>
      </c>
      <c r="D666" s="26">
        <f t="shared" si="61"/>
      </c>
      <c r="E666" s="26">
        <f t="shared" si="62"/>
      </c>
      <c r="F666" s="26">
        <f t="shared" si="63"/>
      </c>
      <c r="G666" s="18"/>
      <c r="H666" s="26">
        <f t="shared" si="64"/>
      </c>
      <c r="I666" s="19">
        <f t="shared" si="65"/>
      </c>
    </row>
    <row r="667" spans="3:9" ht="12.75">
      <c r="C667" s="1">
        <f t="shared" si="60"/>
      </c>
      <c r="D667" s="26">
        <f t="shared" si="61"/>
      </c>
      <c r="E667" s="26">
        <f t="shared" si="62"/>
      </c>
      <c r="F667" s="26">
        <f t="shared" si="63"/>
      </c>
      <c r="G667" s="18"/>
      <c r="H667" s="26">
        <f t="shared" si="64"/>
      </c>
      <c r="I667" s="19">
        <f t="shared" si="65"/>
      </c>
    </row>
    <row r="668" spans="3:9" ht="12.75">
      <c r="C668" s="1">
        <f t="shared" si="60"/>
      </c>
      <c r="D668" s="26">
        <f t="shared" si="61"/>
      </c>
      <c r="E668" s="26">
        <f t="shared" si="62"/>
      </c>
      <c r="F668" s="26">
        <f t="shared" si="63"/>
      </c>
      <c r="G668" s="18"/>
      <c r="H668" s="26">
        <f t="shared" si="64"/>
      </c>
      <c r="I668" s="19">
        <f t="shared" si="65"/>
      </c>
    </row>
    <row r="669" spans="3:9" ht="12.75">
      <c r="C669" s="1">
        <f t="shared" si="60"/>
      </c>
      <c r="D669" s="26">
        <f t="shared" si="61"/>
      </c>
      <c r="E669" s="26">
        <f t="shared" si="62"/>
      </c>
      <c r="F669" s="26">
        <f t="shared" si="63"/>
      </c>
      <c r="G669" s="18"/>
      <c r="H669" s="26">
        <f t="shared" si="64"/>
      </c>
      <c r="I669" s="19">
        <f t="shared" si="65"/>
      </c>
    </row>
    <row r="670" spans="3:9" ht="12.75">
      <c r="C670" s="1">
        <f t="shared" si="60"/>
      </c>
      <c r="D670" s="26">
        <f t="shared" si="61"/>
      </c>
      <c r="E670" s="26">
        <f t="shared" si="62"/>
      </c>
      <c r="F670" s="26">
        <f t="shared" si="63"/>
      </c>
      <c r="G670" s="18"/>
      <c r="H670" s="26">
        <f t="shared" si="64"/>
      </c>
      <c r="I670" s="19">
        <f t="shared" si="65"/>
      </c>
    </row>
    <row r="671" spans="3:9" ht="12.75">
      <c r="C671" s="1">
        <f t="shared" si="60"/>
      </c>
      <c r="D671" s="26">
        <f t="shared" si="61"/>
      </c>
      <c r="E671" s="26">
        <f t="shared" si="62"/>
      </c>
      <c r="F671" s="26">
        <f t="shared" si="63"/>
      </c>
      <c r="G671" s="18"/>
      <c r="H671" s="26">
        <f t="shared" si="64"/>
      </c>
      <c r="I671" s="19">
        <f t="shared" si="65"/>
      </c>
    </row>
    <row r="672" spans="3:9" ht="12.75">
      <c r="C672" s="1">
        <f t="shared" si="60"/>
      </c>
      <c r="D672" s="26">
        <f t="shared" si="61"/>
      </c>
      <c r="E672" s="26">
        <f t="shared" si="62"/>
      </c>
      <c r="F672" s="26">
        <f t="shared" si="63"/>
      </c>
      <c r="G672" s="18"/>
      <c r="H672" s="26">
        <f t="shared" si="64"/>
      </c>
      <c r="I672" s="19">
        <f t="shared" si="65"/>
      </c>
    </row>
    <row r="673" spans="3:9" ht="12.75">
      <c r="C673" s="1">
        <f t="shared" si="60"/>
      </c>
      <c r="D673" s="26">
        <f t="shared" si="61"/>
      </c>
      <c r="E673" s="26">
        <f t="shared" si="62"/>
      </c>
      <c r="F673" s="26">
        <f t="shared" si="63"/>
      </c>
      <c r="G673" s="18"/>
      <c r="H673" s="26">
        <f t="shared" si="64"/>
      </c>
      <c r="I673" s="19">
        <f t="shared" si="65"/>
      </c>
    </row>
    <row r="674" spans="3:9" ht="12.75">
      <c r="C674" s="1">
        <f t="shared" si="60"/>
      </c>
      <c r="D674" s="26">
        <f t="shared" si="61"/>
      </c>
      <c r="E674" s="26">
        <f t="shared" si="62"/>
      </c>
      <c r="F674" s="26">
        <f t="shared" si="63"/>
      </c>
      <c r="G674" s="18"/>
      <c r="H674" s="26">
        <f t="shared" si="64"/>
      </c>
      <c r="I674" s="19">
        <f t="shared" si="65"/>
      </c>
    </row>
    <row r="675" spans="3:9" ht="12.75">
      <c r="C675" s="1">
        <f t="shared" si="60"/>
      </c>
      <c r="D675" s="26">
        <f t="shared" si="61"/>
      </c>
      <c r="E675" s="26">
        <f t="shared" si="62"/>
      </c>
      <c r="F675" s="26">
        <f t="shared" si="63"/>
      </c>
      <c r="G675" s="18"/>
      <c r="H675" s="26">
        <f t="shared" si="64"/>
      </c>
      <c r="I675" s="19">
        <f t="shared" si="65"/>
      </c>
    </row>
    <row r="676" spans="3:9" ht="12.75">
      <c r="C676" s="1">
        <f t="shared" si="60"/>
      </c>
      <c r="D676" s="26">
        <f t="shared" si="61"/>
      </c>
      <c r="E676" s="26">
        <f t="shared" si="62"/>
      </c>
      <c r="F676" s="26">
        <f t="shared" si="63"/>
      </c>
      <c r="G676" s="18"/>
      <c r="H676" s="26">
        <f t="shared" si="64"/>
      </c>
      <c r="I676" s="19">
        <f t="shared" si="65"/>
      </c>
    </row>
    <row r="677" spans="3:9" ht="12.75">
      <c r="C677" s="1">
        <f t="shared" si="60"/>
      </c>
      <c r="D677" s="26">
        <f t="shared" si="61"/>
      </c>
      <c r="E677" s="26">
        <f t="shared" si="62"/>
      </c>
      <c r="F677" s="26">
        <f t="shared" si="63"/>
      </c>
      <c r="G677" s="18"/>
      <c r="H677" s="26">
        <f t="shared" si="64"/>
      </c>
      <c r="I677" s="19">
        <f t="shared" si="65"/>
      </c>
    </row>
    <row r="678" spans="3:9" ht="12.75">
      <c r="C678" s="1">
        <f t="shared" si="60"/>
      </c>
      <c r="D678" s="26">
        <f t="shared" si="61"/>
      </c>
      <c r="E678" s="26">
        <f t="shared" si="62"/>
      </c>
      <c r="F678" s="26">
        <f t="shared" si="63"/>
      </c>
      <c r="G678" s="18"/>
      <c r="H678" s="26">
        <f t="shared" si="64"/>
      </c>
      <c r="I678" s="19">
        <f t="shared" si="65"/>
      </c>
    </row>
    <row r="679" spans="3:9" ht="12.75">
      <c r="C679" s="1">
        <f t="shared" si="60"/>
      </c>
      <c r="D679" s="26">
        <f t="shared" si="61"/>
      </c>
      <c r="E679" s="26">
        <f t="shared" si="62"/>
      </c>
      <c r="F679" s="26">
        <f t="shared" si="63"/>
      </c>
      <c r="G679" s="18"/>
      <c r="H679" s="26">
        <f t="shared" si="64"/>
      </c>
      <c r="I679" s="19">
        <f t="shared" si="65"/>
      </c>
    </row>
    <row r="680" spans="3:9" ht="12.75">
      <c r="C680" s="1">
        <f t="shared" si="60"/>
      </c>
      <c r="D680" s="26">
        <f t="shared" si="61"/>
      </c>
      <c r="E680" s="26">
        <f t="shared" si="62"/>
      </c>
      <c r="F680" s="26">
        <f t="shared" si="63"/>
      </c>
      <c r="G680" s="18"/>
      <c r="H680" s="26">
        <f t="shared" si="64"/>
      </c>
      <c r="I680" s="19">
        <f t="shared" si="65"/>
      </c>
    </row>
    <row r="681" spans="3:9" ht="12.75">
      <c r="C681" s="1">
        <f t="shared" si="60"/>
      </c>
      <c r="D681" s="26">
        <f t="shared" si="61"/>
      </c>
      <c r="E681" s="26">
        <f t="shared" si="62"/>
      </c>
      <c r="F681" s="26">
        <f t="shared" si="63"/>
      </c>
      <c r="G681" s="18"/>
      <c r="H681" s="26">
        <f t="shared" si="64"/>
      </c>
      <c r="I681" s="19">
        <f t="shared" si="65"/>
      </c>
    </row>
    <row r="682" spans="3:9" ht="12.75">
      <c r="C682" s="1">
        <f t="shared" si="60"/>
      </c>
      <c r="D682" s="26">
        <f t="shared" si="61"/>
      </c>
      <c r="E682" s="26">
        <f t="shared" si="62"/>
      </c>
      <c r="F682" s="26">
        <f t="shared" si="63"/>
      </c>
      <c r="G682" s="18"/>
      <c r="H682" s="26">
        <f t="shared" si="64"/>
      </c>
      <c r="I682" s="19">
        <f t="shared" si="65"/>
      </c>
    </row>
    <row r="683" spans="3:9" ht="12.75">
      <c r="C683" s="1">
        <f t="shared" si="60"/>
      </c>
      <c r="D683" s="26">
        <f t="shared" si="61"/>
      </c>
      <c r="E683" s="26">
        <f t="shared" si="62"/>
      </c>
      <c r="F683" s="26">
        <f t="shared" si="63"/>
      </c>
      <c r="G683" s="18"/>
      <c r="H683" s="26">
        <f t="shared" si="64"/>
      </c>
      <c r="I683" s="19">
        <f t="shared" si="65"/>
      </c>
    </row>
    <row r="684" spans="3:9" ht="12.75">
      <c r="C684" s="1">
        <f t="shared" si="60"/>
      </c>
      <c r="D684" s="26">
        <f t="shared" si="61"/>
      </c>
      <c r="E684" s="26">
        <f t="shared" si="62"/>
      </c>
      <c r="F684" s="26">
        <f t="shared" si="63"/>
      </c>
      <c r="G684" s="18"/>
      <c r="H684" s="26">
        <f t="shared" si="64"/>
      </c>
      <c r="I684" s="19">
        <f t="shared" si="65"/>
      </c>
    </row>
    <row r="685" spans="3:9" ht="12.75">
      <c r="C685" s="1">
        <f t="shared" si="60"/>
      </c>
      <c r="D685" s="26">
        <f t="shared" si="61"/>
      </c>
      <c r="E685" s="26">
        <f t="shared" si="62"/>
      </c>
      <c r="F685" s="26">
        <f t="shared" si="63"/>
      </c>
      <c r="G685" s="18"/>
      <c r="H685" s="26">
        <f t="shared" si="64"/>
      </c>
      <c r="I685" s="19">
        <f t="shared" si="65"/>
      </c>
    </row>
    <row r="686" spans="3:9" ht="12.75">
      <c r="C686" s="1">
        <f t="shared" si="60"/>
      </c>
      <c r="D686" s="26">
        <f t="shared" si="61"/>
      </c>
      <c r="E686" s="26">
        <f t="shared" si="62"/>
      </c>
      <c r="F686" s="26">
        <f t="shared" si="63"/>
      </c>
      <c r="G686" s="18"/>
      <c r="H686" s="26">
        <f t="shared" si="64"/>
      </c>
      <c r="I686" s="19">
        <f t="shared" si="65"/>
      </c>
    </row>
    <row r="687" spans="3:9" ht="12.75">
      <c r="C687" s="1">
        <f t="shared" si="60"/>
      </c>
      <c r="D687" s="26">
        <f t="shared" si="61"/>
      </c>
      <c r="E687" s="26">
        <f t="shared" si="62"/>
      </c>
      <c r="F687" s="26">
        <f t="shared" si="63"/>
      </c>
      <c r="G687" s="18"/>
      <c r="H687" s="26">
        <f t="shared" si="64"/>
      </c>
      <c r="I687" s="19">
        <f t="shared" si="65"/>
      </c>
    </row>
    <row r="688" spans="3:9" ht="12.75">
      <c r="C688" s="1">
        <f t="shared" si="60"/>
      </c>
      <c r="D688" s="26">
        <f t="shared" si="61"/>
      </c>
      <c r="E688" s="26">
        <f t="shared" si="62"/>
      </c>
      <c r="F688" s="26">
        <f t="shared" si="63"/>
      </c>
      <c r="G688" s="18"/>
      <c r="H688" s="26">
        <f t="shared" si="64"/>
      </c>
      <c r="I688" s="19">
        <f t="shared" si="65"/>
      </c>
    </row>
    <row r="689" spans="3:9" ht="12.75">
      <c r="C689" s="1">
        <f t="shared" si="60"/>
      </c>
      <c r="D689" s="26">
        <f t="shared" si="61"/>
      </c>
      <c r="E689" s="26">
        <f t="shared" si="62"/>
      </c>
      <c r="F689" s="26">
        <f t="shared" si="63"/>
      </c>
      <c r="G689" s="18"/>
      <c r="H689" s="26">
        <f t="shared" si="64"/>
      </c>
      <c r="I689" s="19">
        <f t="shared" si="65"/>
      </c>
    </row>
    <row r="690" spans="3:9" ht="12.75">
      <c r="C690" s="1">
        <f t="shared" si="60"/>
      </c>
      <c r="D690" s="26">
        <f t="shared" si="61"/>
      </c>
      <c r="E690" s="26">
        <f t="shared" si="62"/>
      </c>
      <c r="F690" s="26">
        <f t="shared" si="63"/>
      </c>
      <c r="G690" s="18"/>
      <c r="H690" s="26">
        <f t="shared" si="64"/>
      </c>
      <c r="I690" s="19">
        <f t="shared" si="65"/>
      </c>
    </row>
    <row r="691" spans="3:9" ht="12.75">
      <c r="C691" s="1">
        <f t="shared" si="60"/>
      </c>
      <c r="D691" s="26">
        <f t="shared" si="61"/>
      </c>
      <c r="E691" s="26">
        <f t="shared" si="62"/>
      </c>
      <c r="F691" s="26">
        <f t="shared" si="63"/>
      </c>
      <c r="G691" s="18"/>
      <c r="H691" s="26">
        <f t="shared" si="64"/>
      </c>
      <c r="I691" s="19">
        <f t="shared" si="65"/>
      </c>
    </row>
    <row r="692" spans="3:9" ht="12.75">
      <c r="C692" s="1">
        <f t="shared" si="60"/>
      </c>
      <c r="D692" s="26">
        <f t="shared" si="61"/>
      </c>
      <c r="E692" s="26">
        <f t="shared" si="62"/>
      </c>
      <c r="F692" s="26">
        <f t="shared" si="63"/>
      </c>
      <c r="G692" s="18"/>
      <c r="H692" s="26">
        <f t="shared" si="64"/>
      </c>
      <c r="I692" s="19">
        <f t="shared" si="65"/>
      </c>
    </row>
    <row r="693" spans="3:9" ht="12.75">
      <c r="C693" s="1">
        <f t="shared" si="60"/>
      </c>
      <c r="D693" s="26">
        <f t="shared" si="61"/>
      </c>
      <c r="E693" s="26">
        <f t="shared" si="62"/>
      </c>
      <c r="F693" s="26">
        <f t="shared" si="63"/>
      </c>
      <c r="G693" s="18"/>
      <c r="H693" s="26">
        <f t="shared" si="64"/>
      </c>
      <c r="I693" s="19">
        <f t="shared" si="65"/>
      </c>
    </row>
    <row r="694" spans="3:9" ht="12.75">
      <c r="C694" s="1">
        <f t="shared" si="60"/>
      </c>
      <c r="D694" s="26">
        <f t="shared" si="61"/>
      </c>
      <c r="E694" s="26">
        <f t="shared" si="62"/>
      </c>
      <c r="F694" s="26">
        <f t="shared" si="63"/>
      </c>
      <c r="G694" s="18"/>
      <c r="H694" s="26">
        <f t="shared" si="64"/>
      </c>
      <c r="I694" s="19">
        <f t="shared" si="65"/>
      </c>
    </row>
    <row r="695" spans="3:9" ht="12.75">
      <c r="C695" s="1">
        <f t="shared" si="60"/>
      </c>
      <c r="D695" s="26">
        <f t="shared" si="61"/>
      </c>
      <c r="E695" s="26">
        <f t="shared" si="62"/>
      </c>
      <c r="F695" s="26">
        <f t="shared" si="63"/>
      </c>
      <c r="G695" s="18"/>
      <c r="H695" s="26">
        <f t="shared" si="64"/>
      </c>
      <c r="I695" s="19">
        <f t="shared" si="65"/>
      </c>
    </row>
    <row r="696" spans="3:9" ht="12.75">
      <c r="C696" s="1">
        <f t="shared" si="60"/>
      </c>
      <c r="D696" s="26">
        <f t="shared" si="61"/>
      </c>
      <c r="E696" s="26">
        <f t="shared" si="62"/>
      </c>
      <c r="F696" s="26">
        <f t="shared" si="63"/>
      </c>
      <c r="G696" s="18"/>
      <c r="H696" s="26">
        <f t="shared" si="64"/>
      </c>
      <c r="I696" s="19">
        <f t="shared" si="65"/>
      </c>
    </row>
    <row r="697" spans="3:9" ht="12.75">
      <c r="C697" s="1">
        <f t="shared" si="60"/>
      </c>
      <c r="D697" s="26">
        <f t="shared" si="61"/>
      </c>
      <c r="E697" s="26">
        <f t="shared" si="62"/>
      </c>
      <c r="F697" s="26">
        <f t="shared" si="63"/>
      </c>
      <c r="G697" s="18"/>
      <c r="H697" s="26">
        <f t="shared" si="64"/>
      </c>
      <c r="I697" s="19">
        <f t="shared" si="65"/>
      </c>
    </row>
    <row r="698" spans="3:9" ht="12.75">
      <c r="C698" s="1">
        <f t="shared" si="60"/>
      </c>
      <c r="D698" s="26">
        <f t="shared" si="61"/>
      </c>
      <c r="E698" s="26">
        <f t="shared" si="62"/>
      </c>
      <c r="F698" s="26">
        <f t="shared" si="63"/>
      </c>
      <c r="G698" s="18"/>
      <c r="H698" s="26">
        <f t="shared" si="64"/>
      </c>
      <c r="I698" s="19">
        <f t="shared" si="65"/>
      </c>
    </row>
    <row r="699" spans="3:9" ht="12.75">
      <c r="C699" s="1">
        <f t="shared" si="60"/>
      </c>
      <c r="D699" s="26">
        <f t="shared" si="61"/>
      </c>
      <c r="E699" s="26">
        <f t="shared" si="62"/>
      </c>
      <c r="F699" s="26">
        <f t="shared" si="63"/>
      </c>
      <c r="G699" s="18"/>
      <c r="H699" s="26">
        <f t="shared" si="64"/>
      </c>
      <c r="I699" s="19">
        <f t="shared" si="65"/>
      </c>
    </row>
    <row r="700" spans="3:9" ht="12.75">
      <c r="C700" s="1">
        <f t="shared" si="60"/>
      </c>
      <c r="D700" s="26">
        <f t="shared" si="61"/>
      </c>
      <c r="E700" s="26">
        <f t="shared" si="62"/>
      </c>
      <c r="F700" s="26">
        <f t="shared" si="63"/>
      </c>
      <c r="G700" s="18"/>
      <c r="H700" s="26">
        <f t="shared" si="64"/>
      </c>
      <c r="I700" s="19">
        <f t="shared" si="65"/>
      </c>
    </row>
    <row r="701" spans="3:9" ht="12.75">
      <c r="C701" s="1">
        <f t="shared" si="60"/>
      </c>
      <c r="D701" s="26">
        <f t="shared" si="61"/>
      </c>
      <c r="E701" s="26">
        <f t="shared" si="62"/>
      </c>
      <c r="F701" s="26">
        <f t="shared" si="63"/>
      </c>
      <c r="G701" s="18"/>
      <c r="H701" s="26">
        <f t="shared" si="64"/>
      </c>
      <c r="I701" s="19">
        <f t="shared" si="65"/>
      </c>
    </row>
    <row r="702" spans="3:9" ht="12.75">
      <c r="C702" s="1">
        <f t="shared" si="60"/>
      </c>
      <c r="D702" s="26">
        <f t="shared" si="61"/>
      </c>
      <c r="E702" s="26">
        <f t="shared" si="62"/>
      </c>
      <c r="F702" s="26">
        <f t="shared" si="63"/>
      </c>
      <c r="G702" s="18"/>
      <c r="H702" s="26">
        <f t="shared" si="64"/>
      </c>
      <c r="I702" s="19">
        <f t="shared" si="65"/>
      </c>
    </row>
    <row r="703" spans="3:9" ht="12.75">
      <c r="C703" s="1">
        <f t="shared" si="60"/>
      </c>
      <c r="D703" s="26">
        <f t="shared" si="61"/>
      </c>
      <c r="E703" s="26">
        <f t="shared" si="62"/>
      </c>
      <c r="F703" s="26">
        <f t="shared" si="63"/>
      </c>
      <c r="G703" s="18"/>
      <c r="H703" s="26">
        <f t="shared" si="64"/>
      </c>
      <c r="I703" s="19">
        <f t="shared" si="65"/>
      </c>
    </row>
    <row r="704" spans="3:9" ht="12.75">
      <c r="C704" s="1">
        <f t="shared" si="60"/>
      </c>
      <c r="D704" s="26">
        <f t="shared" si="61"/>
      </c>
      <c r="E704" s="26">
        <f t="shared" si="62"/>
      </c>
      <c r="F704" s="26">
        <f t="shared" si="63"/>
      </c>
      <c r="G704" s="18"/>
      <c r="H704" s="26">
        <f t="shared" si="64"/>
      </c>
      <c r="I704" s="19">
        <f t="shared" si="65"/>
      </c>
    </row>
    <row r="705" spans="3:9" ht="12.75">
      <c r="C705" s="1">
        <f t="shared" si="60"/>
      </c>
      <c r="D705" s="26">
        <f t="shared" si="61"/>
      </c>
      <c r="E705" s="26">
        <f t="shared" si="62"/>
      </c>
      <c r="F705" s="26">
        <f t="shared" si="63"/>
      </c>
      <c r="G705" s="18"/>
      <c r="H705" s="26">
        <f t="shared" si="64"/>
      </c>
      <c r="I705" s="19">
        <f t="shared" si="65"/>
      </c>
    </row>
    <row r="706" spans="3:9" ht="12.75">
      <c r="C706" s="1">
        <f t="shared" si="60"/>
      </c>
      <c r="D706" s="26">
        <f t="shared" si="61"/>
      </c>
      <c r="E706" s="26">
        <f t="shared" si="62"/>
      </c>
      <c r="F706" s="26">
        <f t="shared" si="63"/>
      </c>
      <c r="G706" s="18"/>
      <c r="H706" s="26">
        <f t="shared" si="64"/>
      </c>
      <c r="I706" s="19">
        <f t="shared" si="65"/>
      </c>
    </row>
    <row r="707" spans="3:9" ht="12.75">
      <c r="C707" s="1">
        <f t="shared" si="60"/>
      </c>
      <c r="D707" s="26">
        <f t="shared" si="61"/>
      </c>
      <c r="E707" s="26">
        <f t="shared" si="62"/>
      </c>
      <c r="F707" s="26">
        <f t="shared" si="63"/>
      </c>
      <c r="G707" s="18"/>
      <c r="H707" s="26">
        <f t="shared" si="64"/>
      </c>
      <c r="I707" s="19">
        <f t="shared" si="65"/>
      </c>
    </row>
    <row r="708" spans="3:9" ht="12.75">
      <c r="C708" s="1">
        <f t="shared" si="60"/>
      </c>
      <c r="D708" s="26">
        <f t="shared" si="61"/>
      </c>
      <c r="E708" s="26">
        <f t="shared" si="62"/>
      </c>
      <c r="F708" s="26">
        <f t="shared" si="63"/>
      </c>
      <c r="G708" s="18"/>
      <c r="H708" s="26">
        <f t="shared" si="64"/>
      </c>
      <c r="I708" s="19">
        <f t="shared" si="65"/>
      </c>
    </row>
    <row r="709" spans="3:9" ht="12.75">
      <c r="C709" s="1">
        <f t="shared" si="60"/>
      </c>
      <c r="D709" s="26">
        <f t="shared" si="61"/>
      </c>
      <c r="E709" s="26">
        <f t="shared" si="62"/>
      </c>
      <c r="F709" s="26">
        <f t="shared" si="63"/>
      </c>
      <c r="G709" s="18"/>
      <c r="H709" s="26">
        <f t="shared" si="64"/>
      </c>
      <c r="I709" s="19">
        <f t="shared" si="65"/>
      </c>
    </row>
    <row r="710" spans="3:9" ht="12.75">
      <c r="C710" s="1">
        <f t="shared" si="60"/>
      </c>
      <c r="D710" s="26">
        <f t="shared" si="61"/>
      </c>
      <c r="E710" s="26">
        <f t="shared" si="62"/>
      </c>
      <c r="F710" s="26">
        <f t="shared" si="63"/>
      </c>
      <c r="G710" s="18"/>
      <c r="H710" s="26">
        <f t="shared" si="64"/>
      </c>
      <c r="I710" s="19">
        <f t="shared" si="65"/>
      </c>
    </row>
    <row r="711" spans="3:9" ht="12.75">
      <c r="C711" s="1">
        <f t="shared" si="60"/>
      </c>
      <c r="D711" s="26">
        <f t="shared" si="61"/>
      </c>
      <c r="E711" s="26">
        <f t="shared" si="62"/>
      </c>
      <c r="F711" s="26">
        <f t="shared" si="63"/>
      </c>
      <c r="G711" s="18"/>
      <c r="H711" s="26">
        <f t="shared" si="64"/>
      </c>
      <c r="I711" s="19">
        <f t="shared" si="65"/>
      </c>
    </row>
    <row r="712" spans="3:9" ht="12.75">
      <c r="C712" s="1">
        <f t="shared" si="60"/>
      </c>
      <c r="D712" s="26">
        <f t="shared" si="61"/>
      </c>
      <c r="E712" s="26">
        <f t="shared" si="62"/>
      </c>
      <c r="F712" s="26">
        <f t="shared" si="63"/>
      </c>
      <c r="G712" s="18"/>
      <c r="H712" s="26">
        <f t="shared" si="64"/>
      </c>
      <c r="I712" s="19">
        <f t="shared" si="65"/>
      </c>
    </row>
    <row r="713" spans="3:9" ht="12.75">
      <c r="C713" s="1">
        <f t="shared" si="60"/>
      </c>
      <c r="D713" s="26">
        <f t="shared" si="61"/>
      </c>
      <c r="E713" s="26">
        <f t="shared" si="62"/>
      </c>
      <c r="F713" s="26">
        <f t="shared" si="63"/>
      </c>
      <c r="G713" s="18"/>
      <c r="H713" s="26">
        <f t="shared" si="64"/>
      </c>
      <c r="I713" s="19">
        <f t="shared" si="65"/>
      </c>
    </row>
    <row r="714" spans="3:9" ht="12.75">
      <c r="C714" s="1">
        <f t="shared" si="60"/>
      </c>
      <c r="D714" s="26">
        <f t="shared" si="61"/>
      </c>
      <c r="E714" s="26">
        <f t="shared" si="62"/>
      </c>
      <c r="F714" s="26">
        <f t="shared" si="63"/>
      </c>
      <c r="G714" s="18"/>
      <c r="H714" s="26">
        <f t="shared" si="64"/>
      </c>
      <c r="I714" s="19">
        <f t="shared" si="65"/>
      </c>
    </row>
    <row r="715" spans="3:9" ht="12.75">
      <c r="C715" s="1">
        <f aca="true" t="shared" si="66" ref="C715:C778">IF(AND(H714&lt;&gt;"",H714&gt;0),C714+1,REPT(,1))</f>
      </c>
      <c r="D715" s="26">
        <f aca="true" t="shared" si="67" ref="D715:D778">IF(AND(H714&lt;&gt;"",H714&gt;0),IF($D$5&lt;=H714,$D$5,H714),REPT(,1))</f>
      </c>
      <c r="E715" s="26">
        <f aca="true" t="shared" si="68" ref="E715:E778">IF(AND(H714&lt;&gt;"",H714&gt;0),$D$6/12*H714,REPT(,1))</f>
      </c>
      <c r="F715" s="26">
        <f aca="true" t="shared" si="69" ref="F715:F778">IF(AND(H714&lt;&gt;"",H714&gt;0),D715-E715,REPT(,1))</f>
      </c>
      <c r="G715" s="18"/>
      <c r="H715" s="26">
        <f aca="true" t="shared" si="70" ref="H715:H778">IF(AND(H714&lt;&gt;"",H714&gt;0),IF(D715-H714&lt;0,H714-F715-G715,D715-H714),REPT(,1))</f>
      </c>
      <c r="I715" s="19">
        <f t="shared" si="65"/>
      </c>
    </row>
    <row r="716" spans="3:9" ht="12.75">
      <c r="C716" s="1">
        <f t="shared" si="66"/>
      </c>
      <c r="D716" s="26">
        <f t="shared" si="67"/>
      </c>
      <c r="E716" s="26">
        <f t="shared" si="68"/>
      </c>
      <c r="F716" s="26">
        <f t="shared" si="69"/>
      </c>
      <c r="G716" s="18"/>
      <c r="H716" s="26">
        <f t="shared" si="70"/>
      </c>
      <c r="I716" s="19">
        <f t="shared" si="65"/>
      </c>
    </row>
    <row r="717" spans="3:9" ht="12.75">
      <c r="C717" s="1">
        <f t="shared" si="66"/>
      </c>
      <c r="D717" s="26">
        <f t="shared" si="67"/>
      </c>
      <c r="E717" s="26">
        <f t="shared" si="68"/>
      </c>
      <c r="F717" s="26">
        <f t="shared" si="69"/>
      </c>
      <c r="G717" s="18"/>
      <c r="H717" s="26">
        <f t="shared" si="70"/>
      </c>
      <c r="I717" s="19">
        <f aca="true" t="shared" si="71" ref="I717:I780">IF(ISERROR(E717+I716),"",E717+I716)</f>
      </c>
    </row>
    <row r="718" spans="3:9" ht="12.75">
      <c r="C718" s="1">
        <f t="shared" si="66"/>
      </c>
      <c r="D718" s="26">
        <f t="shared" si="67"/>
      </c>
      <c r="E718" s="26">
        <f t="shared" si="68"/>
      </c>
      <c r="F718" s="26">
        <f t="shared" si="69"/>
      </c>
      <c r="G718" s="18"/>
      <c r="H718" s="26">
        <f t="shared" si="70"/>
      </c>
      <c r="I718" s="19">
        <f t="shared" si="71"/>
      </c>
    </row>
    <row r="719" spans="3:9" ht="12.75">
      <c r="C719" s="1">
        <f t="shared" si="66"/>
      </c>
      <c r="D719" s="26">
        <f t="shared" si="67"/>
      </c>
      <c r="E719" s="26">
        <f t="shared" si="68"/>
      </c>
      <c r="F719" s="26">
        <f t="shared" si="69"/>
      </c>
      <c r="G719" s="18"/>
      <c r="H719" s="26">
        <f t="shared" si="70"/>
      </c>
      <c r="I719" s="19">
        <f t="shared" si="71"/>
      </c>
    </row>
    <row r="720" spans="3:9" ht="12.75">
      <c r="C720" s="1">
        <f t="shared" si="66"/>
      </c>
      <c r="D720" s="26">
        <f t="shared" si="67"/>
      </c>
      <c r="E720" s="26">
        <f t="shared" si="68"/>
      </c>
      <c r="F720" s="26">
        <f t="shared" si="69"/>
      </c>
      <c r="G720" s="18"/>
      <c r="H720" s="26">
        <f t="shared" si="70"/>
      </c>
      <c r="I720" s="19">
        <f t="shared" si="71"/>
      </c>
    </row>
    <row r="721" spans="3:9" ht="12.75">
      <c r="C721" s="1">
        <f t="shared" si="66"/>
      </c>
      <c r="D721" s="26">
        <f t="shared" si="67"/>
      </c>
      <c r="E721" s="26">
        <f t="shared" si="68"/>
      </c>
      <c r="F721" s="26">
        <f t="shared" si="69"/>
      </c>
      <c r="G721" s="18"/>
      <c r="H721" s="26">
        <f t="shared" si="70"/>
      </c>
      <c r="I721" s="19">
        <f t="shared" si="71"/>
      </c>
    </row>
    <row r="722" spans="3:9" ht="12.75">
      <c r="C722" s="1">
        <f t="shared" si="66"/>
      </c>
      <c r="D722" s="26">
        <f t="shared" si="67"/>
      </c>
      <c r="E722" s="26">
        <f t="shared" si="68"/>
      </c>
      <c r="F722" s="26">
        <f t="shared" si="69"/>
      </c>
      <c r="G722" s="18"/>
      <c r="H722" s="26">
        <f t="shared" si="70"/>
      </c>
      <c r="I722" s="19">
        <f t="shared" si="71"/>
      </c>
    </row>
    <row r="723" spans="3:9" ht="12.75">
      <c r="C723" s="1">
        <f t="shared" si="66"/>
      </c>
      <c r="D723" s="26">
        <f t="shared" si="67"/>
      </c>
      <c r="E723" s="26">
        <f t="shared" si="68"/>
      </c>
      <c r="F723" s="26">
        <f t="shared" si="69"/>
      </c>
      <c r="G723" s="18"/>
      <c r="H723" s="26">
        <f t="shared" si="70"/>
      </c>
      <c r="I723" s="19">
        <f t="shared" si="71"/>
      </c>
    </row>
    <row r="724" spans="3:9" ht="12.75">
      <c r="C724" s="1">
        <f t="shared" si="66"/>
      </c>
      <c r="D724" s="26">
        <f t="shared" si="67"/>
      </c>
      <c r="E724" s="26">
        <f t="shared" si="68"/>
      </c>
      <c r="F724" s="26">
        <f t="shared" si="69"/>
      </c>
      <c r="G724" s="18"/>
      <c r="H724" s="26">
        <f t="shared" si="70"/>
      </c>
      <c r="I724" s="19">
        <f t="shared" si="71"/>
      </c>
    </row>
    <row r="725" spans="3:9" ht="12.75">
      <c r="C725" s="1">
        <f t="shared" si="66"/>
      </c>
      <c r="D725" s="26">
        <f t="shared" si="67"/>
      </c>
      <c r="E725" s="26">
        <f t="shared" si="68"/>
      </c>
      <c r="F725" s="26">
        <f t="shared" si="69"/>
      </c>
      <c r="G725" s="18"/>
      <c r="H725" s="26">
        <f t="shared" si="70"/>
      </c>
      <c r="I725" s="19">
        <f t="shared" si="71"/>
      </c>
    </row>
    <row r="726" spans="3:9" ht="12.75">
      <c r="C726" s="1">
        <f t="shared" si="66"/>
      </c>
      <c r="D726" s="26">
        <f t="shared" si="67"/>
      </c>
      <c r="E726" s="26">
        <f t="shared" si="68"/>
      </c>
      <c r="F726" s="26">
        <f t="shared" si="69"/>
      </c>
      <c r="G726" s="18"/>
      <c r="H726" s="26">
        <f t="shared" si="70"/>
      </c>
      <c r="I726" s="19">
        <f t="shared" si="71"/>
      </c>
    </row>
    <row r="727" spans="3:9" ht="12.75">
      <c r="C727" s="1">
        <f t="shared" si="66"/>
      </c>
      <c r="D727" s="26">
        <f t="shared" si="67"/>
      </c>
      <c r="E727" s="26">
        <f t="shared" si="68"/>
      </c>
      <c r="F727" s="26">
        <f t="shared" si="69"/>
      </c>
      <c r="G727" s="18"/>
      <c r="H727" s="26">
        <f t="shared" si="70"/>
      </c>
      <c r="I727" s="19">
        <f t="shared" si="71"/>
      </c>
    </row>
    <row r="728" spans="3:9" ht="12.75">
      <c r="C728" s="1">
        <f t="shared" si="66"/>
      </c>
      <c r="D728" s="26">
        <f t="shared" si="67"/>
      </c>
      <c r="E728" s="26">
        <f t="shared" si="68"/>
      </c>
      <c r="F728" s="26">
        <f t="shared" si="69"/>
      </c>
      <c r="G728" s="18"/>
      <c r="H728" s="26">
        <f t="shared" si="70"/>
      </c>
      <c r="I728" s="19">
        <f t="shared" si="71"/>
      </c>
    </row>
    <row r="729" spans="3:9" ht="12.75">
      <c r="C729" s="1">
        <f t="shared" si="66"/>
      </c>
      <c r="D729" s="26">
        <f t="shared" si="67"/>
      </c>
      <c r="E729" s="26">
        <f t="shared" si="68"/>
      </c>
      <c r="F729" s="26">
        <f t="shared" si="69"/>
      </c>
      <c r="G729" s="18"/>
      <c r="H729" s="26">
        <f t="shared" si="70"/>
      </c>
      <c r="I729" s="19">
        <f t="shared" si="71"/>
      </c>
    </row>
    <row r="730" spans="3:9" ht="12.75">
      <c r="C730" s="1">
        <f t="shared" si="66"/>
      </c>
      <c r="D730" s="26">
        <f t="shared" si="67"/>
      </c>
      <c r="E730" s="26">
        <f t="shared" si="68"/>
      </c>
      <c r="F730" s="26">
        <f t="shared" si="69"/>
      </c>
      <c r="G730" s="18"/>
      <c r="H730" s="26">
        <f t="shared" si="70"/>
      </c>
      <c r="I730" s="19">
        <f t="shared" si="71"/>
      </c>
    </row>
    <row r="731" spans="3:9" ht="12.75">
      <c r="C731" s="1">
        <f t="shared" si="66"/>
      </c>
      <c r="D731" s="26">
        <f t="shared" si="67"/>
      </c>
      <c r="E731" s="26">
        <f t="shared" si="68"/>
      </c>
      <c r="F731" s="26">
        <f t="shared" si="69"/>
      </c>
      <c r="G731" s="18"/>
      <c r="H731" s="26">
        <f t="shared" si="70"/>
      </c>
      <c r="I731" s="19">
        <f t="shared" si="71"/>
      </c>
    </row>
    <row r="732" spans="3:9" ht="12.75">
      <c r="C732" s="1">
        <f t="shared" si="66"/>
      </c>
      <c r="D732" s="26">
        <f t="shared" si="67"/>
      </c>
      <c r="E732" s="26">
        <f t="shared" si="68"/>
      </c>
      <c r="F732" s="26">
        <f t="shared" si="69"/>
      </c>
      <c r="G732" s="18"/>
      <c r="H732" s="26">
        <f t="shared" si="70"/>
      </c>
      <c r="I732" s="19">
        <f t="shared" si="71"/>
      </c>
    </row>
    <row r="733" spans="3:9" ht="12.75">
      <c r="C733" s="1">
        <f t="shared" si="66"/>
      </c>
      <c r="D733" s="26">
        <f t="shared" si="67"/>
      </c>
      <c r="E733" s="26">
        <f t="shared" si="68"/>
      </c>
      <c r="F733" s="26">
        <f t="shared" si="69"/>
      </c>
      <c r="G733" s="18"/>
      <c r="H733" s="26">
        <f t="shared" si="70"/>
      </c>
      <c r="I733" s="19">
        <f t="shared" si="71"/>
      </c>
    </row>
    <row r="734" spans="3:9" ht="12.75">
      <c r="C734" s="1">
        <f t="shared" si="66"/>
      </c>
      <c r="D734" s="26">
        <f t="shared" si="67"/>
      </c>
      <c r="E734" s="26">
        <f t="shared" si="68"/>
      </c>
      <c r="F734" s="26">
        <f t="shared" si="69"/>
      </c>
      <c r="G734" s="18"/>
      <c r="H734" s="26">
        <f t="shared" si="70"/>
      </c>
      <c r="I734" s="19">
        <f t="shared" si="71"/>
      </c>
    </row>
    <row r="735" spans="3:9" ht="12.75">
      <c r="C735" s="1">
        <f t="shared" si="66"/>
      </c>
      <c r="D735" s="26">
        <f t="shared" si="67"/>
      </c>
      <c r="E735" s="26">
        <f t="shared" si="68"/>
      </c>
      <c r="F735" s="26">
        <f t="shared" si="69"/>
      </c>
      <c r="G735" s="18"/>
      <c r="H735" s="26">
        <f t="shared" si="70"/>
      </c>
      <c r="I735" s="19">
        <f t="shared" si="71"/>
      </c>
    </row>
    <row r="736" spans="3:9" ht="12.75">
      <c r="C736" s="1">
        <f t="shared" si="66"/>
      </c>
      <c r="D736" s="26">
        <f t="shared" si="67"/>
      </c>
      <c r="E736" s="26">
        <f t="shared" si="68"/>
      </c>
      <c r="F736" s="26">
        <f t="shared" si="69"/>
      </c>
      <c r="G736" s="18"/>
      <c r="H736" s="26">
        <f t="shared" si="70"/>
      </c>
      <c r="I736" s="19">
        <f t="shared" si="71"/>
      </c>
    </row>
    <row r="737" spans="3:9" ht="12.75">
      <c r="C737" s="1">
        <f t="shared" si="66"/>
      </c>
      <c r="D737" s="26">
        <f t="shared" si="67"/>
      </c>
      <c r="E737" s="26">
        <f t="shared" si="68"/>
      </c>
      <c r="F737" s="26">
        <f t="shared" si="69"/>
      </c>
      <c r="G737" s="18"/>
      <c r="H737" s="26">
        <f t="shared" si="70"/>
      </c>
      <c r="I737" s="19">
        <f t="shared" si="71"/>
      </c>
    </row>
    <row r="738" spans="3:9" ht="12.75">
      <c r="C738" s="1">
        <f t="shared" si="66"/>
      </c>
      <c r="D738" s="26">
        <f t="shared" si="67"/>
      </c>
      <c r="E738" s="26">
        <f t="shared" si="68"/>
      </c>
      <c r="F738" s="26">
        <f t="shared" si="69"/>
      </c>
      <c r="G738" s="18"/>
      <c r="H738" s="26">
        <f t="shared" si="70"/>
      </c>
      <c r="I738" s="19">
        <f t="shared" si="71"/>
      </c>
    </row>
    <row r="739" spans="3:9" ht="12.75">
      <c r="C739" s="1">
        <f t="shared" si="66"/>
      </c>
      <c r="D739" s="26">
        <f t="shared" si="67"/>
      </c>
      <c r="E739" s="26">
        <f t="shared" si="68"/>
      </c>
      <c r="F739" s="26">
        <f t="shared" si="69"/>
      </c>
      <c r="G739" s="18"/>
      <c r="H739" s="26">
        <f t="shared" si="70"/>
      </c>
      <c r="I739" s="19">
        <f t="shared" si="71"/>
      </c>
    </row>
    <row r="740" spans="3:9" ht="12.75">
      <c r="C740" s="1">
        <f t="shared" si="66"/>
      </c>
      <c r="D740" s="26">
        <f t="shared" si="67"/>
      </c>
      <c r="E740" s="26">
        <f t="shared" si="68"/>
      </c>
      <c r="F740" s="26">
        <f t="shared" si="69"/>
      </c>
      <c r="G740" s="18"/>
      <c r="H740" s="26">
        <f t="shared" si="70"/>
      </c>
      <c r="I740" s="19">
        <f t="shared" si="71"/>
      </c>
    </row>
    <row r="741" spans="3:9" ht="12.75">
      <c r="C741" s="1">
        <f t="shared" si="66"/>
      </c>
      <c r="D741" s="26">
        <f t="shared" si="67"/>
      </c>
      <c r="E741" s="26">
        <f t="shared" si="68"/>
      </c>
      <c r="F741" s="26">
        <f t="shared" si="69"/>
      </c>
      <c r="G741" s="18"/>
      <c r="H741" s="26">
        <f t="shared" si="70"/>
      </c>
      <c r="I741" s="19">
        <f t="shared" si="71"/>
      </c>
    </row>
    <row r="742" spans="3:9" ht="12.75">
      <c r="C742" s="1">
        <f t="shared" si="66"/>
      </c>
      <c r="D742" s="26">
        <f t="shared" si="67"/>
      </c>
      <c r="E742" s="26">
        <f t="shared" si="68"/>
      </c>
      <c r="F742" s="26">
        <f t="shared" si="69"/>
      </c>
      <c r="G742" s="18"/>
      <c r="H742" s="26">
        <f t="shared" si="70"/>
      </c>
      <c r="I742" s="19">
        <f t="shared" si="71"/>
      </c>
    </row>
    <row r="743" spans="3:9" ht="12.75">
      <c r="C743" s="1">
        <f t="shared" si="66"/>
      </c>
      <c r="D743" s="26">
        <f t="shared" si="67"/>
      </c>
      <c r="E743" s="26">
        <f t="shared" si="68"/>
      </c>
      <c r="F743" s="26">
        <f t="shared" si="69"/>
      </c>
      <c r="G743" s="18"/>
      <c r="H743" s="26">
        <f t="shared" si="70"/>
      </c>
      <c r="I743" s="19">
        <f t="shared" si="71"/>
      </c>
    </row>
    <row r="744" spans="3:9" ht="12.75">
      <c r="C744" s="1">
        <f t="shared" si="66"/>
      </c>
      <c r="D744" s="26">
        <f t="shared" si="67"/>
      </c>
      <c r="E744" s="26">
        <f t="shared" si="68"/>
      </c>
      <c r="F744" s="26">
        <f t="shared" si="69"/>
      </c>
      <c r="G744" s="18"/>
      <c r="H744" s="26">
        <f t="shared" si="70"/>
      </c>
      <c r="I744" s="19">
        <f t="shared" si="71"/>
      </c>
    </row>
    <row r="745" spans="3:9" ht="12.75">
      <c r="C745" s="1">
        <f t="shared" si="66"/>
      </c>
      <c r="D745" s="26">
        <f t="shared" si="67"/>
      </c>
      <c r="E745" s="26">
        <f t="shared" si="68"/>
      </c>
      <c r="F745" s="26">
        <f t="shared" si="69"/>
      </c>
      <c r="G745" s="18"/>
      <c r="H745" s="26">
        <f t="shared" si="70"/>
      </c>
      <c r="I745" s="19">
        <f t="shared" si="71"/>
      </c>
    </row>
    <row r="746" spans="3:9" ht="12.75">
      <c r="C746" s="1">
        <f t="shared" si="66"/>
      </c>
      <c r="D746" s="26">
        <f t="shared" si="67"/>
      </c>
      <c r="E746" s="26">
        <f t="shared" si="68"/>
      </c>
      <c r="F746" s="26">
        <f t="shared" si="69"/>
      </c>
      <c r="G746" s="18"/>
      <c r="H746" s="26">
        <f t="shared" si="70"/>
      </c>
      <c r="I746" s="19">
        <f t="shared" si="71"/>
      </c>
    </row>
    <row r="747" spans="3:9" ht="12.75">
      <c r="C747" s="1">
        <f t="shared" si="66"/>
      </c>
      <c r="D747" s="26">
        <f t="shared" si="67"/>
      </c>
      <c r="E747" s="26">
        <f t="shared" si="68"/>
      </c>
      <c r="F747" s="26">
        <f t="shared" si="69"/>
      </c>
      <c r="G747" s="18"/>
      <c r="H747" s="26">
        <f t="shared" si="70"/>
      </c>
      <c r="I747" s="19">
        <f t="shared" si="71"/>
      </c>
    </row>
    <row r="748" spans="3:9" ht="12.75">
      <c r="C748" s="1">
        <f t="shared" si="66"/>
      </c>
      <c r="D748" s="26">
        <f t="shared" si="67"/>
      </c>
      <c r="E748" s="26">
        <f t="shared" si="68"/>
      </c>
      <c r="F748" s="26">
        <f t="shared" si="69"/>
      </c>
      <c r="G748" s="18"/>
      <c r="H748" s="26">
        <f t="shared" si="70"/>
      </c>
      <c r="I748" s="19">
        <f t="shared" si="71"/>
      </c>
    </row>
    <row r="749" spans="3:9" ht="12.75">
      <c r="C749" s="1">
        <f t="shared" si="66"/>
      </c>
      <c r="D749" s="26">
        <f t="shared" si="67"/>
      </c>
      <c r="E749" s="26">
        <f t="shared" si="68"/>
      </c>
      <c r="F749" s="26">
        <f t="shared" si="69"/>
      </c>
      <c r="G749" s="18"/>
      <c r="H749" s="26">
        <f t="shared" si="70"/>
      </c>
      <c r="I749" s="19">
        <f t="shared" si="71"/>
      </c>
    </row>
    <row r="750" spans="3:9" ht="12.75">
      <c r="C750" s="1">
        <f t="shared" si="66"/>
      </c>
      <c r="D750" s="26">
        <f t="shared" si="67"/>
      </c>
      <c r="E750" s="26">
        <f t="shared" si="68"/>
      </c>
      <c r="F750" s="26">
        <f t="shared" si="69"/>
      </c>
      <c r="G750" s="18"/>
      <c r="H750" s="26">
        <f t="shared" si="70"/>
      </c>
      <c r="I750" s="19">
        <f t="shared" si="71"/>
      </c>
    </row>
    <row r="751" spans="3:9" ht="12.75">
      <c r="C751" s="1">
        <f t="shared" si="66"/>
      </c>
      <c r="D751" s="26">
        <f t="shared" si="67"/>
      </c>
      <c r="E751" s="26">
        <f t="shared" si="68"/>
      </c>
      <c r="F751" s="26">
        <f t="shared" si="69"/>
      </c>
      <c r="G751" s="18"/>
      <c r="H751" s="26">
        <f t="shared" si="70"/>
      </c>
      <c r="I751" s="19">
        <f t="shared" si="71"/>
      </c>
    </row>
    <row r="752" spans="3:9" ht="12.75">
      <c r="C752" s="1">
        <f t="shared" si="66"/>
      </c>
      <c r="D752" s="26">
        <f t="shared" si="67"/>
      </c>
      <c r="E752" s="26">
        <f t="shared" si="68"/>
      </c>
      <c r="F752" s="26">
        <f t="shared" si="69"/>
      </c>
      <c r="G752" s="18"/>
      <c r="H752" s="26">
        <f t="shared" si="70"/>
      </c>
      <c r="I752" s="19">
        <f t="shared" si="71"/>
      </c>
    </row>
    <row r="753" spans="3:9" ht="12.75">
      <c r="C753" s="1">
        <f t="shared" si="66"/>
      </c>
      <c r="D753" s="26">
        <f t="shared" si="67"/>
      </c>
      <c r="E753" s="26">
        <f t="shared" si="68"/>
      </c>
      <c r="F753" s="26">
        <f t="shared" si="69"/>
      </c>
      <c r="G753" s="18"/>
      <c r="H753" s="26">
        <f t="shared" si="70"/>
      </c>
      <c r="I753" s="19">
        <f t="shared" si="71"/>
      </c>
    </row>
    <row r="754" spans="3:9" ht="12.75">
      <c r="C754" s="1">
        <f t="shared" si="66"/>
      </c>
      <c r="D754" s="26">
        <f t="shared" si="67"/>
      </c>
      <c r="E754" s="26">
        <f t="shared" si="68"/>
      </c>
      <c r="F754" s="26">
        <f t="shared" si="69"/>
      </c>
      <c r="G754" s="18"/>
      <c r="H754" s="26">
        <f t="shared" si="70"/>
      </c>
      <c r="I754" s="19">
        <f t="shared" si="71"/>
      </c>
    </row>
    <row r="755" spans="3:9" ht="12.75">
      <c r="C755" s="1">
        <f t="shared" si="66"/>
      </c>
      <c r="D755" s="26">
        <f t="shared" si="67"/>
      </c>
      <c r="E755" s="26">
        <f t="shared" si="68"/>
      </c>
      <c r="F755" s="26">
        <f t="shared" si="69"/>
      </c>
      <c r="G755" s="18"/>
      <c r="H755" s="26">
        <f t="shared" si="70"/>
      </c>
      <c r="I755" s="19">
        <f t="shared" si="71"/>
      </c>
    </row>
    <row r="756" spans="3:9" ht="12.75">
      <c r="C756" s="1">
        <f t="shared" si="66"/>
      </c>
      <c r="D756" s="26">
        <f t="shared" si="67"/>
      </c>
      <c r="E756" s="26">
        <f t="shared" si="68"/>
      </c>
      <c r="F756" s="26">
        <f t="shared" si="69"/>
      </c>
      <c r="G756" s="18"/>
      <c r="H756" s="26">
        <f t="shared" si="70"/>
      </c>
      <c r="I756" s="19">
        <f t="shared" si="71"/>
      </c>
    </row>
    <row r="757" spans="3:9" ht="12.75">
      <c r="C757" s="1">
        <f t="shared" si="66"/>
      </c>
      <c r="D757" s="26">
        <f t="shared" si="67"/>
      </c>
      <c r="E757" s="26">
        <f t="shared" si="68"/>
      </c>
      <c r="F757" s="26">
        <f t="shared" si="69"/>
      </c>
      <c r="G757" s="18"/>
      <c r="H757" s="26">
        <f t="shared" si="70"/>
      </c>
      <c r="I757" s="19">
        <f t="shared" si="71"/>
      </c>
    </row>
    <row r="758" spans="3:9" ht="12.75">
      <c r="C758" s="1">
        <f t="shared" si="66"/>
      </c>
      <c r="D758" s="26">
        <f t="shared" si="67"/>
      </c>
      <c r="E758" s="26">
        <f t="shared" si="68"/>
      </c>
      <c r="F758" s="26">
        <f t="shared" si="69"/>
      </c>
      <c r="G758" s="18"/>
      <c r="H758" s="26">
        <f t="shared" si="70"/>
      </c>
      <c r="I758" s="19">
        <f t="shared" si="71"/>
      </c>
    </row>
    <row r="759" spans="3:9" ht="12.75">
      <c r="C759" s="1">
        <f t="shared" si="66"/>
      </c>
      <c r="D759" s="26">
        <f t="shared" si="67"/>
      </c>
      <c r="E759" s="26">
        <f t="shared" si="68"/>
      </c>
      <c r="F759" s="26">
        <f t="shared" si="69"/>
      </c>
      <c r="G759" s="18"/>
      <c r="H759" s="26">
        <f t="shared" si="70"/>
      </c>
      <c r="I759" s="19">
        <f t="shared" si="71"/>
      </c>
    </row>
    <row r="760" spans="3:9" ht="12.75">
      <c r="C760" s="1">
        <f t="shared" si="66"/>
      </c>
      <c r="D760" s="26">
        <f t="shared" si="67"/>
      </c>
      <c r="E760" s="26">
        <f t="shared" si="68"/>
      </c>
      <c r="F760" s="26">
        <f t="shared" si="69"/>
      </c>
      <c r="G760" s="18"/>
      <c r="H760" s="26">
        <f t="shared" si="70"/>
      </c>
      <c r="I760" s="19">
        <f t="shared" si="71"/>
      </c>
    </row>
    <row r="761" spans="3:9" ht="12.75">
      <c r="C761" s="1">
        <f t="shared" si="66"/>
      </c>
      <c r="D761" s="26">
        <f t="shared" si="67"/>
      </c>
      <c r="E761" s="26">
        <f t="shared" si="68"/>
      </c>
      <c r="F761" s="26">
        <f t="shared" si="69"/>
      </c>
      <c r="G761" s="18"/>
      <c r="H761" s="26">
        <f t="shared" si="70"/>
      </c>
      <c r="I761" s="19">
        <f t="shared" si="71"/>
      </c>
    </row>
    <row r="762" spans="3:9" ht="12.75">
      <c r="C762" s="1">
        <f t="shared" si="66"/>
      </c>
      <c r="D762" s="26">
        <f t="shared" si="67"/>
      </c>
      <c r="E762" s="26">
        <f t="shared" si="68"/>
      </c>
      <c r="F762" s="26">
        <f t="shared" si="69"/>
      </c>
      <c r="G762" s="18"/>
      <c r="H762" s="26">
        <f t="shared" si="70"/>
      </c>
      <c r="I762" s="19">
        <f t="shared" si="71"/>
      </c>
    </row>
    <row r="763" spans="3:9" ht="12.75">
      <c r="C763" s="1">
        <f t="shared" si="66"/>
      </c>
      <c r="D763" s="26">
        <f t="shared" si="67"/>
      </c>
      <c r="E763" s="26">
        <f t="shared" si="68"/>
      </c>
      <c r="F763" s="26">
        <f t="shared" si="69"/>
      </c>
      <c r="G763" s="18"/>
      <c r="H763" s="26">
        <f t="shared" si="70"/>
      </c>
      <c r="I763" s="19">
        <f t="shared" si="71"/>
      </c>
    </row>
    <row r="764" spans="3:9" ht="12.75">
      <c r="C764" s="1">
        <f t="shared" si="66"/>
      </c>
      <c r="D764" s="26">
        <f t="shared" si="67"/>
      </c>
      <c r="E764" s="26">
        <f t="shared" si="68"/>
      </c>
      <c r="F764" s="26">
        <f t="shared" si="69"/>
      </c>
      <c r="G764" s="18"/>
      <c r="H764" s="26">
        <f t="shared" si="70"/>
      </c>
      <c r="I764" s="19">
        <f t="shared" si="71"/>
      </c>
    </row>
    <row r="765" spans="3:9" ht="12.75">
      <c r="C765" s="1">
        <f t="shared" si="66"/>
      </c>
      <c r="D765" s="26">
        <f t="shared" si="67"/>
      </c>
      <c r="E765" s="26">
        <f t="shared" si="68"/>
      </c>
      <c r="F765" s="26">
        <f t="shared" si="69"/>
      </c>
      <c r="G765" s="18"/>
      <c r="H765" s="26">
        <f t="shared" si="70"/>
      </c>
      <c r="I765" s="19">
        <f t="shared" si="71"/>
      </c>
    </row>
    <row r="766" spans="3:9" ht="12.75">
      <c r="C766" s="1">
        <f t="shared" si="66"/>
      </c>
      <c r="D766" s="26">
        <f t="shared" si="67"/>
      </c>
      <c r="E766" s="26">
        <f t="shared" si="68"/>
      </c>
      <c r="F766" s="26">
        <f t="shared" si="69"/>
      </c>
      <c r="G766" s="18"/>
      <c r="H766" s="26">
        <f t="shared" si="70"/>
      </c>
      <c r="I766" s="19">
        <f t="shared" si="71"/>
      </c>
    </row>
    <row r="767" spans="3:9" ht="12.75">
      <c r="C767" s="1">
        <f t="shared" si="66"/>
      </c>
      <c r="D767" s="26">
        <f t="shared" si="67"/>
      </c>
      <c r="E767" s="26">
        <f t="shared" si="68"/>
      </c>
      <c r="F767" s="26">
        <f t="shared" si="69"/>
      </c>
      <c r="G767" s="18"/>
      <c r="H767" s="26">
        <f t="shared" si="70"/>
      </c>
      <c r="I767" s="19">
        <f t="shared" si="71"/>
      </c>
    </row>
    <row r="768" spans="3:9" ht="12.75">
      <c r="C768" s="1">
        <f t="shared" si="66"/>
      </c>
      <c r="D768" s="26">
        <f t="shared" si="67"/>
      </c>
      <c r="E768" s="26">
        <f t="shared" si="68"/>
      </c>
      <c r="F768" s="26">
        <f t="shared" si="69"/>
      </c>
      <c r="G768" s="18"/>
      <c r="H768" s="26">
        <f t="shared" si="70"/>
      </c>
      <c r="I768" s="19">
        <f t="shared" si="71"/>
      </c>
    </row>
    <row r="769" spans="3:9" ht="12.75">
      <c r="C769" s="1">
        <f t="shared" si="66"/>
      </c>
      <c r="D769" s="26">
        <f t="shared" si="67"/>
      </c>
      <c r="E769" s="26">
        <f t="shared" si="68"/>
      </c>
      <c r="F769" s="26">
        <f t="shared" si="69"/>
      </c>
      <c r="G769" s="18"/>
      <c r="H769" s="26">
        <f t="shared" si="70"/>
      </c>
      <c r="I769" s="19">
        <f t="shared" si="71"/>
      </c>
    </row>
    <row r="770" spans="3:9" ht="12.75">
      <c r="C770" s="1">
        <f t="shared" si="66"/>
      </c>
      <c r="D770" s="26">
        <f t="shared" si="67"/>
      </c>
      <c r="E770" s="26">
        <f t="shared" si="68"/>
      </c>
      <c r="F770" s="26">
        <f t="shared" si="69"/>
      </c>
      <c r="G770" s="18"/>
      <c r="H770" s="26">
        <f t="shared" si="70"/>
      </c>
      <c r="I770" s="19">
        <f t="shared" si="71"/>
      </c>
    </row>
    <row r="771" spans="3:9" ht="12.75">
      <c r="C771" s="1">
        <f t="shared" si="66"/>
      </c>
      <c r="D771" s="26">
        <f t="shared" si="67"/>
      </c>
      <c r="E771" s="26">
        <f t="shared" si="68"/>
      </c>
      <c r="F771" s="26">
        <f t="shared" si="69"/>
      </c>
      <c r="G771" s="18"/>
      <c r="H771" s="26">
        <f t="shared" si="70"/>
      </c>
      <c r="I771" s="19">
        <f t="shared" si="71"/>
      </c>
    </row>
    <row r="772" spans="3:9" ht="12.75">
      <c r="C772" s="1">
        <f t="shared" si="66"/>
      </c>
      <c r="D772" s="26">
        <f t="shared" si="67"/>
      </c>
      <c r="E772" s="26">
        <f t="shared" si="68"/>
      </c>
      <c r="F772" s="26">
        <f t="shared" si="69"/>
      </c>
      <c r="G772" s="18"/>
      <c r="H772" s="26">
        <f t="shared" si="70"/>
      </c>
      <c r="I772" s="19">
        <f t="shared" si="71"/>
      </c>
    </row>
    <row r="773" spans="3:9" ht="12.75">
      <c r="C773" s="1">
        <f t="shared" si="66"/>
      </c>
      <c r="D773" s="26">
        <f t="shared" si="67"/>
      </c>
      <c r="E773" s="26">
        <f t="shared" si="68"/>
      </c>
      <c r="F773" s="26">
        <f t="shared" si="69"/>
      </c>
      <c r="G773" s="18"/>
      <c r="H773" s="26">
        <f t="shared" si="70"/>
      </c>
      <c r="I773" s="19">
        <f t="shared" si="71"/>
      </c>
    </row>
    <row r="774" spans="3:9" ht="12.75">
      <c r="C774" s="1">
        <f t="shared" si="66"/>
      </c>
      <c r="D774" s="26">
        <f t="shared" si="67"/>
      </c>
      <c r="E774" s="26">
        <f t="shared" si="68"/>
      </c>
      <c r="F774" s="26">
        <f t="shared" si="69"/>
      </c>
      <c r="G774" s="18"/>
      <c r="H774" s="26">
        <f t="shared" si="70"/>
      </c>
      <c r="I774" s="19">
        <f t="shared" si="71"/>
      </c>
    </row>
    <row r="775" spans="3:9" ht="12.75">
      <c r="C775" s="1">
        <f t="shared" si="66"/>
      </c>
      <c r="D775" s="26">
        <f t="shared" si="67"/>
      </c>
      <c r="E775" s="26">
        <f t="shared" si="68"/>
      </c>
      <c r="F775" s="26">
        <f t="shared" si="69"/>
      </c>
      <c r="G775" s="18"/>
      <c r="H775" s="26">
        <f t="shared" si="70"/>
      </c>
      <c r="I775" s="19">
        <f t="shared" si="71"/>
      </c>
    </row>
    <row r="776" spans="3:9" ht="12.75">
      <c r="C776" s="1">
        <f t="shared" si="66"/>
      </c>
      <c r="D776" s="26">
        <f t="shared" si="67"/>
      </c>
      <c r="E776" s="26">
        <f t="shared" si="68"/>
      </c>
      <c r="F776" s="26">
        <f t="shared" si="69"/>
      </c>
      <c r="G776" s="18"/>
      <c r="H776" s="26">
        <f t="shared" si="70"/>
      </c>
      <c r="I776" s="19">
        <f t="shared" si="71"/>
      </c>
    </row>
    <row r="777" spans="3:9" ht="12.75">
      <c r="C777" s="1">
        <f t="shared" si="66"/>
      </c>
      <c r="D777" s="26">
        <f t="shared" si="67"/>
      </c>
      <c r="E777" s="26">
        <f t="shared" si="68"/>
      </c>
      <c r="F777" s="26">
        <f t="shared" si="69"/>
      </c>
      <c r="G777" s="18"/>
      <c r="H777" s="26">
        <f t="shared" si="70"/>
      </c>
      <c r="I777" s="19">
        <f t="shared" si="71"/>
      </c>
    </row>
    <row r="778" spans="3:9" ht="12.75">
      <c r="C778" s="1">
        <f t="shared" si="66"/>
      </c>
      <c r="D778" s="26">
        <f t="shared" si="67"/>
      </c>
      <c r="E778" s="26">
        <f t="shared" si="68"/>
      </c>
      <c r="F778" s="26">
        <f t="shared" si="69"/>
      </c>
      <c r="G778" s="18"/>
      <c r="H778" s="26">
        <f t="shared" si="70"/>
      </c>
      <c r="I778" s="19">
        <f t="shared" si="71"/>
      </c>
    </row>
    <row r="779" spans="3:9" ht="12.75">
      <c r="C779" s="1">
        <f aca="true" t="shared" si="72" ref="C779:C842">IF(AND(H778&lt;&gt;"",H778&gt;0),C778+1,REPT(,1))</f>
      </c>
      <c r="D779" s="26">
        <f aca="true" t="shared" si="73" ref="D779:D842">IF(AND(H778&lt;&gt;"",H778&gt;0),IF($D$5&lt;=H778,$D$5,H778),REPT(,1))</f>
      </c>
      <c r="E779" s="26">
        <f aca="true" t="shared" si="74" ref="E779:E842">IF(AND(H778&lt;&gt;"",H778&gt;0),$D$6/12*H778,REPT(,1))</f>
      </c>
      <c r="F779" s="26">
        <f aca="true" t="shared" si="75" ref="F779:F842">IF(AND(H778&lt;&gt;"",H778&gt;0),D779-E779,REPT(,1))</f>
      </c>
      <c r="G779" s="18"/>
      <c r="H779" s="26">
        <f aca="true" t="shared" si="76" ref="H779:H842">IF(AND(H778&lt;&gt;"",H778&gt;0),IF(D779-H778&lt;0,H778-F779-G779,D779-H778),REPT(,1))</f>
      </c>
      <c r="I779" s="19">
        <f t="shared" si="71"/>
      </c>
    </row>
    <row r="780" spans="3:9" ht="12.75">
      <c r="C780" s="1">
        <f t="shared" si="72"/>
      </c>
      <c r="D780" s="26">
        <f t="shared" si="73"/>
      </c>
      <c r="E780" s="26">
        <f t="shared" si="74"/>
      </c>
      <c r="F780" s="26">
        <f t="shared" si="75"/>
      </c>
      <c r="G780" s="18"/>
      <c r="H780" s="26">
        <f t="shared" si="76"/>
      </c>
      <c r="I780" s="19">
        <f t="shared" si="71"/>
      </c>
    </row>
    <row r="781" spans="3:9" ht="12.75">
      <c r="C781" s="1">
        <f t="shared" si="72"/>
      </c>
      <c r="D781" s="26">
        <f t="shared" si="73"/>
      </c>
      <c r="E781" s="26">
        <f t="shared" si="74"/>
      </c>
      <c r="F781" s="26">
        <f t="shared" si="75"/>
      </c>
      <c r="G781" s="18"/>
      <c r="H781" s="26">
        <f t="shared" si="76"/>
      </c>
      <c r="I781" s="19">
        <f aca="true" t="shared" si="77" ref="I781:I844">IF(ISERROR(E781+I780),"",E781+I780)</f>
      </c>
    </row>
    <row r="782" spans="3:9" ht="12.75">
      <c r="C782" s="1">
        <f t="shared" si="72"/>
      </c>
      <c r="D782" s="26">
        <f t="shared" si="73"/>
      </c>
      <c r="E782" s="26">
        <f t="shared" si="74"/>
      </c>
      <c r="F782" s="26">
        <f t="shared" si="75"/>
      </c>
      <c r="G782" s="18"/>
      <c r="H782" s="26">
        <f t="shared" si="76"/>
      </c>
      <c r="I782" s="19">
        <f t="shared" si="77"/>
      </c>
    </row>
    <row r="783" spans="3:9" ht="12.75">
      <c r="C783" s="1">
        <f t="shared" si="72"/>
      </c>
      <c r="D783" s="26">
        <f t="shared" si="73"/>
      </c>
      <c r="E783" s="26">
        <f t="shared" si="74"/>
      </c>
      <c r="F783" s="26">
        <f t="shared" si="75"/>
      </c>
      <c r="G783" s="18"/>
      <c r="H783" s="26">
        <f t="shared" si="76"/>
      </c>
      <c r="I783" s="19">
        <f t="shared" si="77"/>
      </c>
    </row>
    <row r="784" spans="3:9" ht="12.75">
      <c r="C784" s="1">
        <f t="shared" si="72"/>
      </c>
      <c r="D784" s="26">
        <f t="shared" si="73"/>
      </c>
      <c r="E784" s="26">
        <f t="shared" si="74"/>
      </c>
      <c r="F784" s="26">
        <f t="shared" si="75"/>
      </c>
      <c r="G784" s="18"/>
      <c r="H784" s="26">
        <f t="shared" si="76"/>
      </c>
      <c r="I784" s="19">
        <f t="shared" si="77"/>
      </c>
    </row>
    <row r="785" spans="3:9" ht="12.75">
      <c r="C785" s="1">
        <f t="shared" si="72"/>
      </c>
      <c r="D785" s="26">
        <f t="shared" si="73"/>
      </c>
      <c r="E785" s="26">
        <f t="shared" si="74"/>
      </c>
      <c r="F785" s="26">
        <f t="shared" si="75"/>
      </c>
      <c r="G785" s="18"/>
      <c r="H785" s="26">
        <f t="shared" si="76"/>
      </c>
      <c r="I785" s="19">
        <f t="shared" si="77"/>
      </c>
    </row>
    <row r="786" spans="3:9" ht="12.75">
      <c r="C786" s="1">
        <f t="shared" si="72"/>
      </c>
      <c r="D786" s="26">
        <f t="shared" si="73"/>
      </c>
      <c r="E786" s="26">
        <f t="shared" si="74"/>
      </c>
      <c r="F786" s="26">
        <f t="shared" si="75"/>
      </c>
      <c r="G786" s="18"/>
      <c r="H786" s="26">
        <f t="shared" si="76"/>
      </c>
      <c r="I786" s="19">
        <f t="shared" si="77"/>
      </c>
    </row>
    <row r="787" spans="3:9" ht="12.75">
      <c r="C787" s="1">
        <f t="shared" si="72"/>
      </c>
      <c r="D787" s="26">
        <f t="shared" si="73"/>
      </c>
      <c r="E787" s="26">
        <f t="shared" si="74"/>
      </c>
      <c r="F787" s="26">
        <f t="shared" si="75"/>
      </c>
      <c r="G787" s="18"/>
      <c r="H787" s="26">
        <f t="shared" si="76"/>
      </c>
      <c r="I787" s="19">
        <f t="shared" si="77"/>
      </c>
    </row>
    <row r="788" spans="3:9" ht="12.75">
      <c r="C788" s="1">
        <f t="shared" si="72"/>
      </c>
      <c r="D788" s="26">
        <f t="shared" si="73"/>
      </c>
      <c r="E788" s="26">
        <f t="shared" si="74"/>
      </c>
      <c r="F788" s="26">
        <f t="shared" si="75"/>
      </c>
      <c r="G788" s="18"/>
      <c r="H788" s="26">
        <f t="shared" si="76"/>
      </c>
      <c r="I788" s="19">
        <f t="shared" si="77"/>
      </c>
    </row>
    <row r="789" spans="3:9" ht="12.75">
      <c r="C789" s="1">
        <f t="shared" si="72"/>
      </c>
      <c r="D789" s="26">
        <f t="shared" si="73"/>
      </c>
      <c r="E789" s="26">
        <f t="shared" si="74"/>
      </c>
      <c r="F789" s="26">
        <f t="shared" si="75"/>
      </c>
      <c r="G789" s="18"/>
      <c r="H789" s="26">
        <f t="shared" si="76"/>
      </c>
      <c r="I789" s="19">
        <f t="shared" si="77"/>
      </c>
    </row>
    <row r="790" spans="3:9" ht="12.75">
      <c r="C790" s="1">
        <f t="shared" si="72"/>
      </c>
      <c r="D790" s="26">
        <f t="shared" si="73"/>
      </c>
      <c r="E790" s="26">
        <f t="shared" si="74"/>
      </c>
      <c r="F790" s="26">
        <f t="shared" si="75"/>
      </c>
      <c r="G790" s="18"/>
      <c r="H790" s="26">
        <f t="shared" si="76"/>
      </c>
      <c r="I790" s="19">
        <f t="shared" si="77"/>
      </c>
    </row>
    <row r="791" spans="3:9" ht="12.75">
      <c r="C791" s="1">
        <f t="shared" si="72"/>
      </c>
      <c r="D791" s="26">
        <f t="shared" si="73"/>
      </c>
      <c r="E791" s="26">
        <f t="shared" si="74"/>
      </c>
      <c r="F791" s="26">
        <f t="shared" si="75"/>
      </c>
      <c r="G791" s="18"/>
      <c r="H791" s="26">
        <f t="shared" si="76"/>
      </c>
      <c r="I791" s="19">
        <f t="shared" si="77"/>
      </c>
    </row>
    <row r="792" spans="3:9" ht="12.75">
      <c r="C792" s="1">
        <f t="shared" si="72"/>
      </c>
      <c r="D792" s="26">
        <f t="shared" si="73"/>
      </c>
      <c r="E792" s="26">
        <f t="shared" si="74"/>
      </c>
      <c r="F792" s="26">
        <f t="shared" si="75"/>
      </c>
      <c r="G792" s="18"/>
      <c r="H792" s="26">
        <f t="shared" si="76"/>
      </c>
      <c r="I792" s="19">
        <f t="shared" si="77"/>
      </c>
    </row>
    <row r="793" spans="3:9" ht="12.75">
      <c r="C793" s="1">
        <f t="shared" si="72"/>
      </c>
      <c r="D793" s="26">
        <f t="shared" si="73"/>
      </c>
      <c r="E793" s="26">
        <f t="shared" si="74"/>
      </c>
      <c r="F793" s="26">
        <f t="shared" si="75"/>
      </c>
      <c r="G793" s="18"/>
      <c r="H793" s="26">
        <f t="shared" si="76"/>
      </c>
      <c r="I793" s="19">
        <f t="shared" si="77"/>
      </c>
    </row>
    <row r="794" spans="3:9" ht="12.75">
      <c r="C794" s="1">
        <f t="shared" si="72"/>
      </c>
      <c r="D794" s="26">
        <f t="shared" si="73"/>
      </c>
      <c r="E794" s="26">
        <f t="shared" si="74"/>
      </c>
      <c r="F794" s="26">
        <f t="shared" si="75"/>
      </c>
      <c r="G794" s="18"/>
      <c r="H794" s="26">
        <f t="shared" si="76"/>
      </c>
      <c r="I794" s="19">
        <f t="shared" si="77"/>
      </c>
    </row>
    <row r="795" spans="3:9" ht="12.75">
      <c r="C795" s="1">
        <f t="shared" si="72"/>
      </c>
      <c r="D795" s="26">
        <f t="shared" si="73"/>
      </c>
      <c r="E795" s="26">
        <f t="shared" si="74"/>
      </c>
      <c r="F795" s="26">
        <f t="shared" si="75"/>
      </c>
      <c r="G795" s="18"/>
      <c r="H795" s="26">
        <f t="shared" si="76"/>
      </c>
      <c r="I795" s="19">
        <f t="shared" si="77"/>
      </c>
    </row>
    <row r="796" spans="3:9" ht="12.75">
      <c r="C796" s="1">
        <f t="shared" si="72"/>
      </c>
      <c r="D796" s="26">
        <f t="shared" si="73"/>
      </c>
      <c r="E796" s="26">
        <f t="shared" si="74"/>
      </c>
      <c r="F796" s="26">
        <f t="shared" si="75"/>
      </c>
      <c r="G796" s="18"/>
      <c r="H796" s="26">
        <f t="shared" si="76"/>
      </c>
      <c r="I796" s="19">
        <f t="shared" si="77"/>
      </c>
    </row>
    <row r="797" spans="3:9" ht="12.75">
      <c r="C797" s="1">
        <f t="shared" si="72"/>
      </c>
      <c r="D797" s="26">
        <f t="shared" si="73"/>
      </c>
      <c r="E797" s="26">
        <f t="shared" si="74"/>
      </c>
      <c r="F797" s="26">
        <f t="shared" si="75"/>
      </c>
      <c r="G797" s="18"/>
      <c r="H797" s="26">
        <f t="shared" si="76"/>
      </c>
      <c r="I797" s="19">
        <f t="shared" si="77"/>
      </c>
    </row>
    <row r="798" spans="3:9" ht="12.75">
      <c r="C798" s="1">
        <f t="shared" si="72"/>
      </c>
      <c r="D798" s="26">
        <f t="shared" si="73"/>
      </c>
      <c r="E798" s="26">
        <f t="shared" si="74"/>
      </c>
      <c r="F798" s="26">
        <f t="shared" si="75"/>
      </c>
      <c r="G798" s="18"/>
      <c r="H798" s="26">
        <f t="shared" si="76"/>
      </c>
      <c r="I798" s="19">
        <f t="shared" si="77"/>
      </c>
    </row>
    <row r="799" spans="3:9" ht="12.75">
      <c r="C799" s="1">
        <f t="shared" si="72"/>
      </c>
      <c r="D799" s="26">
        <f t="shared" si="73"/>
      </c>
      <c r="E799" s="26">
        <f t="shared" si="74"/>
      </c>
      <c r="F799" s="26">
        <f t="shared" si="75"/>
      </c>
      <c r="G799" s="18"/>
      <c r="H799" s="26">
        <f t="shared" si="76"/>
      </c>
      <c r="I799" s="19">
        <f t="shared" si="77"/>
      </c>
    </row>
    <row r="800" spans="3:9" ht="12.75">
      <c r="C800" s="1">
        <f t="shared" si="72"/>
      </c>
      <c r="D800" s="26">
        <f t="shared" si="73"/>
      </c>
      <c r="E800" s="26">
        <f t="shared" si="74"/>
      </c>
      <c r="F800" s="26">
        <f t="shared" si="75"/>
      </c>
      <c r="G800" s="18"/>
      <c r="H800" s="26">
        <f t="shared" si="76"/>
      </c>
      <c r="I800" s="19">
        <f t="shared" si="77"/>
      </c>
    </row>
    <row r="801" spans="3:9" ht="12.75">
      <c r="C801" s="1">
        <f t="shared" si="72"/>
      </c>
      <c r="D801" s="26">
        <f t="shared" si="73"/>
      </c>
      <c r="E801" s="26">
        <f t="shared" si="74"/>
      </c>
      <c r="F801" s="26">
        <f t="shared" si="75"/>
      </c>
      <c r="G801" s="18"/>
      <c r="H801" s="26">
        <f t="shared" si="76"/>
      </c>
      <c r="I801" s="19">
        <f t="shared" si="77"/>
      </c>
    </row>
    <row r="802" spans="3:9" ht="12.75">
      <c r="C802" s="1">
        <f t="shared" si="72"/>
      </c>
      <c r="D802" s="26">
        <f t="shared" si="73"/>
      </c>
      <c r="E802" s="26">
        <f t="shared" si="74"/>
      </c>
      <c r="F802" s="26">
        <f t="shared" si="75"/>
      </c>
      <c r="G802" s="18"/>
      <c r="H802" s="26">
        <f t="shared" si="76"/>
      </c>
      <c r="I802" s="19">
        <f t="shared" si="77"/>
      </c>
    </row>
    <row r="803" spans="3:9" ht="12.75">
      <c r="C803" s="1">
        <f t="shared" si="72"/>
      </c>
      <c r="D803" s="26">
        <f t="shared" si="73"/>
      </c>
      <c r="E803" s="26">
        <f t="shared" si="74"/>
      </c>
      <c r="F803" s="26">
        <f t="shared" si="75"/>
      </c>
      <c r="G803" s="18"/>
      <c r="H803" s="26">
        <f t="shared" si="76"/>
      </c>
      <c r="I803" s="19">
        <f t="shared" si="77"/>
      </c>
    </row>
    <row r="804" spans="3:9" ht="12.75">
      <c r="C804" s="1">
        <f t="shared" si="72"/>
      </c>
      <c r="D804" s="26">
        <f t="shared" si="73"/>
      </c>
      <c r="E804" s="26">
        <f t="shared" si="74"/>
      </c>
      <c r="F804" s="26">
        <f t="shared" si="75"/>
      </c>
      <c r="G804" s="18"/>
      <c r="H804" s="26">
        <f t="shared" si="76"/>
      </c>
      <c r="I804" s="19">
        <f t="shared" si="77"/>
      </c>
    </row>
    <row r="805" spans="3:9" ht="12.75">
      <c r="C805" s="1">
        <f t="shared" si="72"/>
      </c>
      <c r="D805" s="26">
        <f t="shared" si="73"/>
      </c>
      <c r="E805" s="26">
        <f t="shared" si="74"/>
      </c>
      <c r="F805" s="26">
        <f t="shared" si="75"/>
      </c>
      <c r="G805" s="18"/>
      <c r="H805" s="26">
        <f t="shared" si="76"/>
      </c>
      <c r="I805" s="19">
        <f t="shared" si="77"/>
      </c>
    </row>
    <row r="806" spans="3:9" ht="12.75">
      <c r="C806" s="1">
        <f t="shared" si="72"/>
      </c>
      <c r="D806" s="26">
        <f t="shared" si="73"/>
      </c>
      <c r="E806" s="26">
        <f t="shared" si="74"/>
      </c>
      <c r="F806" s="26">
        <f t="shared" si="75"/>
      </c>
      <c r="G806" s="18"/>
      <c r="H806" s="26">
        <f t="shared" si="76"/>
      </c>
      <c r="I806" s="19">
        <f t="shared" si="77"/>
      </c>
    </row>
    <row r="807" spans="3:9" ht="12.75">
      <c r="C807" s="1">
        <f t="shared" si="72"/>
      </c>
      <c r="D807" s="26">
        <f t="shared" si="73"/>
      </c>
      <c r="E807" s="26">
        <f t="shared" si="74"/>
      </c>
      <c r="F807" s="26">
        <f t="shared" si="75"/>
      </c>
      <c r="G807" s="18"/>
      <c r="H807" s="26">
        <f t="shared" si="76"/>
      </c>
      <c r="I807" s="19">
        <f t="shared" si="77"/>
      </c>
    </row>
    <row r="808" spans="3:9" ht="12.75">
      <c r="C808" s="1">
        <f t="shared" si="72"/>
      </c>
      <c r="D808" s="26">
        <f t="shared" si="73"/>
      </c>
      <c r="E808" s="26">
        <f t="shared" si="74"/>
      </c>
      <c r="F808" s="26">
        <f t="shared" si="75"/>
      </c>
      <c r="G808" s="18"/>
      <c r="H808" s="26">
        <f t="shared" si="76"/>
      </c>
      <c r="I808" s="19">
        <f t="shared" si="77"/>
      </c>
    </row>
    <row r="809" spans="3:9" ht="12.75">
      <c r="C809" s="1">
        <f t="shared" si="72"/>
      </c>
      <c r="D809" s="26">
        <f t="shared" si="73"/>
      </c>
      <c r="E809" s="26">
        <f t="shared" si="74"/>
      </c>
      <c r="F809" s="26">
        <f t="shared" si="75"/>
      </c>
      <c r="G809" s="18"/>
      <c r="H809" s="26">
        <f t="shared" si="76"/>
      </c>
      <c r="I809" s="19">
        <f t="shared" si="77"/>
      </c>
    </row>
    <row r="810" spans="3:9" ht="12.75">
      <c r="C810" s="1">
        <f t="shared" si="72"/>
      </c>
      <c r="D810" s="26">
        <f t="shared" si="73"/>
      </c>
      <c r="E810" s="26">
        <f t="shared" si="74"/>
      </c>
      <c r="F810" s="26">
        <f t="shared" si="75"/>
      </c>
      <c r="G810" s="18"/>
      <c r="H810" s="26">
        <f t="shared" si="76"/>
      </c>
      <c r="I810" s="19">
        <f t="shared" si="77"/>
      </c>
    </row>
    <row r="811" spans="3:9" ht="12.75">
      <c r="C811" s="1">
        <f t="shared" si="72"/>
      </c>
      <c r="D811" s="26">
        <f t="shared" si="73"/>
      </c>
      <c r="E811" s="26">
        <f t="shared" si="74"/>
      </c>
      <c r="F811" s="26">
        <f t="shared" si="75"/>
      </c>
      <c r="G811" s="18"/>
      <c r="H811" s="26">
        <f t="shared" si="76"/>
      </c>
      <c r="I811" s="19">
        <f t="shared" si="77"/>
      </c>
    </row>
    <row r="812" spans="3:9" ht="12.75">
      <c r="C812" s="1">
        <f t="shared" si="72"/>
      </c>
      <c r="D812" s="26">
        <f t="shared" si="73"/>
      </c>
      <c r="E812" s="26">
        <f t="shared" si="74"/>
      </c>
      <c r="F812" s="26">
        <f t="shared" si="75"/>
      </c>
      <c r="G812" s="18"/>
      <c r="H812" s="26">
        <f t="shared" si="76"/>
      </c>
      <c r="I812" s="19">
        <f t="shared" si="77"/>
      </c>
    </row>
    <row r="813" spans="3:9" ht="12.75">
      <c r="C813" s="1">
        <f t="shared" si="72"/>
      </c>
      <c r="D813" s="26">
        <f t="shared" si="73"/>
      </c>
      <c r="E813" s="26">
        <f t="shared" si="74"/>
      </c>
      <c r="F813" s="26">
        <f t="shared" si="75"/>
      </c>
      <c r="G813" s="18"/>
      <c r="H813" s="26">
        <f t="shared" si="76"/>
      </c>
      <c r="I813" s="19">
        <f t="shared" si="77"/>
      </c>
    </row>
    <row r="814" spans="3:9" ht="12.75">
      <c r="C814" s="1">
        <f t="shared" si="72"/>
      </c>
      <c r="D814" s="26">
        <f t="shared" si="73"/>
      </c>
      <c r="E814" s="26">
        <f t="shared" si="74"/>
      </c>
      <c r="F814" s="26">
        <f t="shared" si="75"/>
      </c>
      <c r="G814" s="18"/>
      <c r="H814" s="26">
        <f t="shared" si="76"/>
      </c>
      <c r="I814" s="19">
        <f t="shared" si="77"/>
      </c>
    </row>
    <row r="815" spans="3:9" ht="12.75">
      <c r="C815" s="1">
        <f t="shared" si="72"/>
      </c>
      <c r="D815" s="26">
        <f t="shared" si="73"/>
      </c>
      <c r="E815" s="26">
        <f t="shared" si="74"/>
      </c>
      <c r="F815" s="26">
        <f t="shared" si="75"/>
      </c>
      <c r="G815" s="18"/>
      <c r="H815" s="26">
        <f t="shared" si="76"/>
      </c>
      <c r="I815" s="19">
        <f t="shared" si="77"/>
      </c>
    </row>
    <row r="816" spans="3:9" ht="12.75">
      <c r="C816" s="1">
        <f t="shared" si="72"/>
      </c>
      <c r="D816" s="26">
        <f t="shared" si="73"/>
      </c>
      <c r="E816" s="26">
        <f t="shared" si="74"/>
      </c>
      <c r="F816" s="26">
        <f t="shared" si="75"/>
      </c>
      <c r="G816" s="18"/>
      <c r="H816" s="26">
        <f t="shared" si="76"/>
      </c>
      <c r="I816" s="19">
        <f t="shared" si="77"/>
      </c>
    </row>
    <row r="817" spans="3:9" ht="12.75">
      <c r="C817" s="1">
        <f t="shared" si="72"/>
      </c>
      <c r="D817" s="26">
        <f t="shared" si="73"/>
      </c>
      <c r="E817" s="26">
        <f t="shared" si="74"/>
      </c>
      <c r="F817" s="26">
        <f t="shared" si="75"/>
      </c>
      <c r="G817" s="18"/>
      <c r="H817" s="26">
        <f t="shared" si="76"/>
      </c>
      <c r="I817" s="19">
        <f t="shared" si="77"/>
      </c>
    </row>
    <row r="818" spans="3:9" ht="12.75">
      <c r="C818" s="1">
        <f t="shared" si="72"/>
      </c>
      <c r="D818" s="26">
        <f t="shared" si="73"/>
      </c>
      <c r="E818" s="26">
        <f t="shared" si="74"/>
      </c>
      <c r="F818" s="26">
        <f t="shared" si="75"/>
      </c>
      <c r="G818" s="18"/>
      <c r="H818" s="26">
        <f t="shared" si="76"/>
      </c>
      <c r="I818" s="19">
        <f t="shared" si="77"/>
      </c>
    </row>
    <row r="819" spans="3:9" ht="12.75">
      <c r="C819" s="1">
        <f t="shared" si="72"/>
      </c>
      <c r="D819" s="26">
        <f t="shared" si="73"/>
      </c>
      <c r="E819" s="26">
        <f t="shared" si="74"/>
      </c>
      <c r="F819" s="26">
        <f t="shared" si="75"/>
      </c>
      <c r="G819" s="18"/>
      <c r="H819" s="26">
        <f t="shared" si="76"/>
      </c>
      <c r="I819" s="19">
        <f t="shared" si="77"/>
      </c>
    </row>
    <row r="820" spans="3:9" ht="12.75">
      <c r="C820" s="1">
        <f t="shared" si="72"/>
      </c>
      <c r="D820" s="26">
        <f t="shared" si="73"/>
      </c>
      <c r="E820" s="26">
        <f t="shared" si="74"/>
      </c>
      <c r="F820" s="26">
        <f t="shared" si="75"/>
      </c>
      <c r="G820" s="18"/>
      <c r="H820" s="26">
        <f t="shared" si="76"/>
      </c>
      <c r="I820" s="19">
        <f t="shared" si="77"/>
      </c>
    </row>
    <row r="821" spans="3:9" ht="12.75">
      <c r="C821" s="1">
        <f t="shared" si="72"/>
      </c>
      <c r="D821" s="26">
        <f t="shared" si="73"/>
      </c>
      <c r="E821" s="26">
        <f t="shared" si="74"/>
      </c>
      <c r="F821" s="26">
        <f t="shared" si="75"/>
      </c>
      <c r="G821" s="18"/>
      <c r="H821" s="26">
        <f t="shared" si="76"/>
      </c>
      <c r="I821" s="19">
        <f t="shared" si="77"/>
      </c>
    </row>
    <row r="822" spans="3:9" ht="12.75">
      <c r="C822" s="1">
        <f t="shared" si="72"/>
      </c>
      <c r="D822" s="26">
        <f t="shared" si="73"/>
      </c>
      <c r="E822" s="26">
        <f t="shared" si="74"/>
      </c>
      <c r="F822" s="26">
        <f t="shared" si="75"/>
      </c>
      <c r="G822" s="18"/>
      <c r="H822" s="26">
        <f t="shared" si="76"/>
      </c>
      <c r="I822" s="19">
        <f t="shared" si="77"/>
      </c>
    </row>
    <row r="823" spans="3:9" ht="12.75">
      <c r="C823" s="1">
        <f t="shared" si="72"/>
      </c>
      <c r="D823" s="26">
        <f t="shared" si="73"/>
      </c>
      <c r="E823" s="26">
        <f t="shared" si="74"/>
      </c>
      <c r="F823" s="26">
        <f t="shared" si="75"/>
      </c>
      <c r="G823" s="18"/>
      <c r="H823" s="26">
        <f t="shared" si="76"/>
      </c>
      <c r="I823" s="19">
        <f t="shared" si="77"/>
      </c>
    </row>
    <row r="824" spans="3:9" ht="12.75">
      <c r="C824" s="1">
        <f t="shared" si="72"/>
      </c>
      <c r="D824" s="26">
        <f t="shared" si="73"/>
      </c>
      <c r="E824" s="26">
        <f t="shared" si="74"/>
      </c>
      <c r="F824" s="26">
        <f t="shared" si="75"/>
      </c>
      <c r="G824" s="18"/>
      <c r="H824" s="26">
        <f t="shared" si="76"/>
      </c>
      <c r="I824" s="19">
        <f t="shared" si="77"/>
      </c>
    </row>
    <row r="825" spans="3:9" ht="12.75">
      <c r="C825" s="1">
        <f t="shared" si="72"/>
      </c>
      <c r="D825" s="26">
        <f t="shared" si="73"/>
      </c>
      <c r="E825" s="26">
        <f t="shared" si="74"/>
      </c>
      <c r="F825" s="26">
        <f t="shared" si="75"/>
      </c>
      <c r="G825" s="18"/>
      <c r="H825" s="26">
        <f t="shared" si="76"/>
      </c>
      <c r="I825" s="19">
        <f t="shared" si="77"/>
      </c>
    </row>
    <row r="826" spans="3:9" ht="12.75">
      <c r="C826" s="1">
        <f t="shared" si="72"/>
      </c>
      <c r="D826" s="26">
        <f t="shared" si="73"/>
      </c>
      <c r="E826" s="26">
        <f t="shared" si="74"/>
      </c>
      <c r="F826" s="26">
        <f t="shared" si="75"/>
      </c>
      <c r="G826" s="18"/>
      <c r="H826" s="26">
        <f t="shared" si="76"/>
      </c>
      <c r="I826" s="19">
        <f t="shared" si="77"/>
      </c>
    </row>
    <row r="827" spans="3:9" ht="12.75">
      <c r="C827" s="1">
        <f t="shared" si="72"/>
      </c>
      <c r="D827" s="26">
        <f t="shared" si="73"/>
      </c>
      <c r="E827" s="26">
        <f t="shared" si="74"/>
      </c>
      <c r="F827" s="26">
        <f t="shared" si="75"/>
      </c>
      <c r="G827" s="18"/>
      <c r="H827" s="26">
        <f t="shared" si="76"/>
      </c>
      <c r="I827" s="19">
        <f t="shared" si="77"/>
      </c>
    </row>
    <row r="828" spans="3:9" ht="12.75">
      <c r="C828" s="1">
        <f t="shared" si="72"/>
      </c>
      <c r="D828" s="26">
        <f t="shared" si="73"/>
      </c>
      <c r="E828" s="26">
        <f t="shared" si="74"/>
      </c>
      <c r="F828" s="26">
        <f t="shared" si="75"/>
      </c>
      <c r="G828" s="18"/>
      <c r="H828" s="26">
        <f t="shared" si="76"/>
      </c>
      <c r="I828" s="19">
        <f t="shared" si="77"/>
      </c>
    </row>
    <row r="829" spans="3:9" ht="12.75">
      <c r="C829" s="1">
        <f t="shared" si="72"/>
      </c>
      <c r="D829" s="26">
        <f t="shared" si="73"/>
      </c>
      <c r="E829" s="26">
        <f t="shared" si="74"/>
      </c>
      <c r="F829" s="26">
        <f t="shared" si="75"/>
      </c>
      <c r="G829" s="18"/>
      <c r="H829" s="26">
        <f t="shared" si="76"/>
      </c>
      <c r="I829" s="19">
        <f t="shared" si="77"/>
      </c>
    </row>
    <row r="830" spans="3:9" ht="12.75">
      <c r="C830" s="1">
        <f t="shared" si="72"/>
      </c>
      <c r="D830" s="26">
        <f t="shared" si="73"/>
      </c>
      <c r="E830" s="26">
        <f t="shared" si="74"/>
      </c>
      <c r="F830" s="26">
        <f t="shared" si="75"/>
      </c>
      <c r="G830" s="18"/>
      <c r="H830" s="26">
        <f t="shared" si="76"/>
      </c>
      <c r="I830" s="19">
        <f t="shared" si="77"/>
      </c>
    </row>
    <row r="831" spans="3:9" ht="12.75">
      <c r="C831" s="1">
        <f t="shared" si="72"/>
      </c>
      <c r="D831" s="26">
        <f t="shared" si="73"/>
      </c>
      <c r="E831" s="26">
        <f t="shared" si="74"/>
      </c>
      <c r="F831" s="26">
        <f t="shared" si="75"/>
      </c>
      <c r="G831" s="18"/>
      <c r="H831" s="26">
        <f t="shared" si="76"/>
      </c>
      <c r="I831" s="19">
        <f t="shared" si="77"/>
      </c>
    </row>
    <row r="832" spans="3:9" ht="12.75">
      <c r="C832" s="1">
        <f t="shared" si="72"/>
      </c>
      <c r="D832" s="26">
        <f t="shared" si="73"/>
      </c>
      <c r="E832" s="26">
        <f t="shared" si="74"/>
      </c>
      <c r="F832" s="26">
        <f t="shared" si="75"/>
      </c>
      <c r="G832" s="18"/>
      <c r="H832" s="26">
        <f t="shared" si="76"/>
      </c>
      <c r="I832" s="19">
        <f t="shared" si="77"/>
      </c>
    </row>
    <row r="833" spans="3:9" ht="12.75">
      <c r="C833" s="1">
        <f t="shared" si="72"/>
      </c>
      <c r="D833" s="26">
        <f t="shared" si="73"/>
      </c>
      <c r="E833" s="26">
        <f t="shared" si="74"/>
      </c>
      <c r="F833" s="26">
        <f t="shared" si="75"/>
      </c>
      <c r="G833" s="18"/>
      <c r="H833" s="26">
        <f t="shared" si="76"/>
      </c>
      <c r="I833" s="19">
        <f t="shared" si="77"/>
      </c>
    </row>
    <row r="834" spans="3:9" ht="12.75">
      <c r="C834" s="1">
        <f t="shared" si="72"/>
      </c>
      <c r="D834" s="26">
        <f t="shared" si="73"/>
      </c>
      <c r="E834" s="26">
        <f t="shared" si="74"/>
      </c>
      <c r="F834" s="26">
        <f t="shared" si="75"/>
      </c>
      <c r="G834" s="18"/>
      <c r="H834" s="26">
        <f t="shared" si="76"/>
      </c>
      <c r="I834" s="19">
        <f t="shared" si="77"/>
      </c>
    </row>
    <row r="835" spans="3:9" ht="12.75">
      <c r="C835" s="1">
        <f t="shared" si="72"/>
      </c>
      <c r="D835" s="26">
        <f t="shared" si="73"/>
      </c>
      <c r="E835" s="26">
        <f t="shared" si="74"/>
      </c>
      <c r="F835" s="26">
        <f t="shared" si="75"/>
      </c>
      <c r="G835" s="18"/>
      <c r="H835" s="26">
        <f t="shared" si="76"/>
      </c>
      <c r="I835" s="19">
        <f t="shared" si="77"/>
      </c>
    </row>
    <row r="836" spans="3:9" ht="12.75">
      <c r="C836" s="1">
        <f t="shared" si="72"/>
      </c>
      <c r="D836" s="26">
        <f t="shared" si="73"/>
      </c>
      <c r="E836" s="26">
        <f t="shared" si="74"/>
      </c>
      <c r="F836" s="26">
        <f t="shared" si="75"/>
      </c>
      <c r="G836" s="18"/>
      <c r="H836" s="26">
        <f t="shared" si="76"/>
      </c>
      <c r="I836" s="19">
        <f t="shared" si="77"/>
      </c>
    </row>
    <row r="837" spans="3:9" ht="12.75">
      <c r="C837" s="1">
        <f t="shared" si="72"/>
      </c>
      <c r="D837" s="26">
        <f t="shared" si="73"/>
      </c>
      <c r="E837" s="26">
        <f t="shared" si="74"/>
      </c>
      <c r="F837" s="26">
        <f t="shared" si="75"/>
      </c>
      <c r="G837" s="18"/>
      <c r="H837" s="26">
        <f t="shared" si="76"/>
      </c>
      <c r="I837" s="19">
        <f t="shared" si="77"/>
      </c>
    </row>
    <row r="838" spans="3:9" ht="12.75">
      <c r="C838" s="1">
        <f t="shared" si="72"/>
      </c>
      <c r="D838" s="26">
        <f t="shared" si="73"/>
      </c>
      <c r="E838" s="26">
        <f t="shared" si="74"/>
      </c>
      <c r="F838" s="26">
        <f t="shared" si="75"/>
      </c>
      <c r="G838" s="18"/>
      <c r="H838" s="26">
        <f t="shared" si="76"/>
      </c>
      <c r="I838" s="19">
        <f t="shared" si="77"/>
      </c>
    </row>
    <row r="839" spans="3:9" ht="12.75">
      <c r="C839" s="1">
        <f t="shared" si="72"/>
      </c>
      <c r="D839" s="26">
        <f t="shared" si="73"/>
      </c>
      <c r="E839" s="26">
        <f t="shared" si="74"/>
      </c>
      <c r="F839" s="26">
        <f t="shared" si="75"/>
      </c>
      <c r="G839" s="18"/>
      <c r="H839" s="26">
        <f t="shared" si="76"/>
      </c>
      <c r="I839" s="19">
        <f t="shared" si="77"/>
      </c>
    </row>
    <row r="840" spans="3:9" ht="12.75">
      <c r="C840" s="1">
        <f t="shared" si="72"/>
      </c>
      <c r="D840" s="26">
        <f t="shared" si="73"/>
      </c>
      <c r="E840" s="26">
        <f t="shared" si="74"/>
      </c>
      <c r="F840" s="26">
        <f t="shared" si="75"/>
      </c>
      <c r="G840" s="18"/>
      <c r="H840" s="26">
        <f t="shared" si="76"/>
      </c>
      <c r="I840" s="19">
        <f t="shared" si="77"/>
      </c>
    </row>
    <row r="841" spans="3:9" ht="12.75">
      <c r="C841" s="1">
        <f t="shared" si="72"/>
      </c>
      <c r="D841" s="26">
        <f t="shared" si="73"/>
      </c>
      <c r="E841" s="26">
        <f t="shared" si="74"/>
      </c>
      <c r="F841" s="26">
        <f t="shared" si="75"/>
      </c>
      <c r="G841" s="18"/>
      <c r="H841" s="26">
        <f t="shared" si="76"/>
      </c>
      <c r="I841" s="19">
        <f t="shared" si="77"/>
      </c>
    </row>
    <row r="842" spans="3:9" ht="12.75">
      <c r="C842" s="1">
        <f t="shared" si="72"/>
      </c>
      <c r="D842" s="26">
        <f t="shared" si="73"/>
      </c>
      <c r="E842" s="26">
        <f t="shared" si="74"/>
      </c>
      <c r="F842" s="26">
        <f t="shared" si="75"/>
      </c>
      <c r="G842" s="18"/>
      <c r="H842" s="26">
        <f t="shared" si="76"/>
      </c>
      <c r="I842" s="19">
        <f t="shared" si="77"/>
      </c>
    </row>
    <row r="843" spans="3:9" ht="12.75">
      <c r="C843" s="1">
        <f aca="true" t="shared" si="78" ref="C843:C906">IF(AND(H842&lt;&gt;"",H842&gt;0),C842+1,REPT(,1))</f>
      </c>
      <c r="D843" s="26">
        <f aca="true" t="shared" si="79" ref="D843:D906">IF(AND(H842&lt;&gt;"",H842&gt;0),IF($D$5&lt;=H842,$D$5,H842),REPT(,1))</f>
      </c>
      <c r="E843" s="26">
        <f aca="true" t="shared" si="80" ref="E843:E906">IF(AND(H842&lt;&gt;"",H842&gt;0),$D$6/12*H842,REPT(,1))</f>
      </c>
      <c r="F843" s="26">
        <f aca="true" t="shared" si="81" ref="F843:F906">IF(AND(H842&lt;&gt;"",H842&gt;0),D843-E843,REPT(,1))</f>
      </c>
      <c r="G843" s="18"/>
      <c r="H843" s="26">
        <f aca="true" t="shared" si="82" ref="H843:H906">IF(AND(H842&lt;&gt;"",H842&gt;0),IF(D843-H842&lt;0,H842-F843-G843,D843-H842),REPT(,1))</f>
      </c>
      <c r="I843" s="19">
        <f t="shared" si="77"/>
      </c>
    </row>
    <row r="844" spans="3:9" ht="12.75">
      <c r="C844" s="1">
        <f t="shared" si="78"/>
      </c>
      <c r="D844" s="26">
        <f t="shared" si="79"/>
      </c>
      <c r="E844" s="26">
        <f t="shared" si="80"/>
      </c>
      <c r="F844" s="26">
        <f t="shared" si="81"/>
      </c>
      <c r="G844" s="18"/>
      <c r="H844" s="26">
        <f t="shared" si="82"/>
      </c>
      <c r="I844" s="19">
        <f t="shared" si="77"/>
      </c>
    </row>
    <row r="845" spans="3:9" ht="12.75">
      <c r="C845" s="1">
        <f t="shared" si="78"/>
      </c>
      <c r="D845" s="26">
        <f t="shared" si="79"/>
      </c>
      <c r="E845" s="26">
        <f t="shared" si="80"/>
      </c>
      <c r="F845" s="26">
        <f t="shared" si="81"/>
      </c>
      <c r="G845" s="18"/>
      <c r="H845" s="26">
        <f t="shared" si="82"/>
      </c>
      <c r="I845" s="19">
        <f aca="true" t="shared" si="83" ref="I845:I908">IF(ISERROR(E845+I844),"",E845+I844)</f>
      </c>
    </row>
    <row r="846" spans="3:9" ht="12.75">
      <c r="C846" s="1">
        <f t="shared" si="78"/>
      </c>
      <c r="D846" s="26">
        <f t="shared" si="79"/>
      </c>
      <c r="E846" s="26">
        <f t="shared" si="80"/>
      </c>
      <c r="F846" s="26">
        <f t="shared" si="81"/>
      </c>
      <c r="G846" s="18"/>
      <c r="H846" s="26">
        <f t="shared" si="82"/>
      </c>
      <c r="I846" s="19">
        <f t="shared" si="83"/>
      </c>
    </row>
    <row r="847" spans="3:9" ht="12.75">
      <c r="C847" s="1">
        <f t="shared" si="78"/>
      </c>
      <c r="D847" s="26">
        <f t="shared" si="79"/>
      </c>
      <c r="E847" s="26">
        <f t="shared" si="80"/>
      </c>
      <c r="F847" s="26">
        <f t="shared" si="81"/>
      </c>
      <c r="G847" s="18"/>
      <c r="H847" s="26">
        <f t="shared" si="82"/>
      </c>
      <c r="I847" s="19">
        <f t="shared" si="83"/>
      </c>
    </row>
    <row r="848" spans="3:9" ht="12.75">
      <c r="C848" s="1">
        <f t="shared" si="78"/>
      </c>
      <c r="D848" s="26">
        <f t="shared" si="79"/>
      </c>
      <c r="E848" s="26">
        <f t="shared" si="80"/>
      </c>
      <c r="F848" s="26">
        <f t="shared" si="81"/>
      </c>
      <c r="G848" s="18"/>
      <c r="H848" s="26">
        <f t="shared" si="82"/>
      </c>
      <c r="I848" s="19">
        <f t="shared" si="83"/>
      </c>
    </row>
    <row r="849" spans="3:9" ht="12.75">
      <c r="C849" s="1">
        <f t="shared" si="78"/>
      </c>
      <c r="D849" s="26">
        <f t="shared" si="79"/>
      </c>
      <c r="E849" s="26">
        <f t="shared" si="80"/>
      </c>
      <c r="F849" s="26">
        <f t="shared" si="81"/>
      </c>
      <c r="G849" s="18"/>
      <c r="H849" s="26">
        <f t="shared" si="82"/>
      </c>
      <c r="I849" s="19">
        <f t="shared" si="83"/>
      </c>
    </row>
    <row r="850" spans="3:9" ht="12.75">
      <c r="C850" s="1">
        <f t="shared" si="78"/>
      </c>
      <c r="D850" s="26">
        <f t="shared" si="79"/>
      </c>
      <c r="E850" s="26">
        <f t="shared" si="80"/>
      </c>
      <c r="F850" s="26">
        <f t="shared" si="81"/>
      </c>
      <c r="G850" s="18"/>
      <c r="H850" s="26">
        <f t="shared" si="82"/>
      </c>
      <c r="I850" s="19">
        <f t="shared" si="83"/>
      </c>
    </row>
    <row r="851" spans="3:9" ht="12.75">
      <c r="C851" s="1">
        <f t="shared" si="78"/>
      </c>
      <c r="D851" s="26">
        <f t="shared" si="79"/>
      </c>
      <c r="E851" s="26">
        <f t="shared" si="80"/>
      </c>
      <c r="F851" s="26">
        <f t="shared" si="81"/>
      </c>
      <c r="G851" s="18"/>
      <c r="H851" s="26">
        <f t="shared" si="82"/>
      </c>
      <c r="I851" s="19">
        <f t="shared" si="83"/>
      </c>
    </row>
    <row r="852" spans="3:9" ht="12.75">
      <c r="C852" s="1">
        <f t="shared" si="78"/>
      </c>
      <c r="D852" s="26">
        <f t="shared" si="79"/>
      </c>
      <c r="E852" s="26">
        <f t="shared" si="80"/>
      </c>
      <c r="F852" s="26">
        <f t="shared" si="81"/>
      </c>
      <c r="G852" s="18"/>
      <c r="H852" s="26">
        <f t="shared" si="82"/>
      </c>
      <c r="I852" s="19">
        <f t="shared" si="83"/>
      </c>
    </row>
    <row r="853" spans="3:9" ht="12.75">
      <c r="C853" s="1">
        <f t="shared" si="78"/>
      </c>
      <c r="D853" s="26">
        <f t="shared" si="79"/>
      </c>
      <c r="E853" s="26">
        <f t="shared" si="80"/>
      </c>
      <c r="F853" s="26">
        <f t="shared" si="81"/>
      </c>
      <c r="G853" s="18"/>
      <c r="H853" s="26">
        <f t="shared" si="82"/>
      </c>
      <c r="I853" s="19">
        <f t="shared" si="83"/>
      </c>
    </row>
    <row r="854" spans="3:9" ht="12.75">
      <c r="C854" s="1">
        <f t="shared" si="78"/>
      </c>
      <c r="D854" s="26">
        <f t="shared" si="79"/>
      </c>
      <c r="E854" s="26">
        <f t="shared" si="80"/>
      </c>
      <c r="F854" s="26">
        <f t="shared" si="81"/>
      </c>
      <c r="G854" s="18"/>
      <c r="H854" s="26">
        <f t="shared" si="82"/>
      </c>
      <c r="I854" s="19">
        <f t="shared" si="83"/>
      </c>
    </row>
    <row r="855" spans="3:9" ht="12.75">
      <c r="C855" s="1">
        <f t="shared" si="78"/>
      </c>
      <c r="D855" s="26">
        <f t="shared" si="79"/>
      </c>
      <c r="E855" s="26">
        <f t="shared" si="80"/>
      </c>
      <c r="F855" s="26">
        <f t="shared" si="81"/>
      </c>
      <c r="G855" s="18"/>
      <c r="H855" s="26">
        <f t="shared" si="82"/>
      </c>
      <c r="I855" s="19">
        <f t="shared" si="83"/>
      </c>
    </row>
    <row r="856" spans="3:9" ht="12.75">
      <c r="C856" s="1">
        <f t="shared" si="78"/>
      </c>
      <c r="D856" s="26">
        <f t="shared" si="79"/>
      </c>
      <c r="E856" s="26">
        <f t="shared" si="80"/>
      </c>
      <c r="F856" s="26">
        <f t="shared" si="81"/>
      </c>
      <c r="G856" s="18"/>
      <c r="H856" s="26">
        <f t="shared" si="82"/>
      </c>
      <c r="I856" s="19">
        <f t="shared" si="83"/>
      </c>
    </row>
    <row r="857" spans="3:9" ht="12.75">
      <c r="C857" s="1">
        <f t="shared" si="78"/>
      </c>
      <c r="D857" s="26">
        <f t="shared" si="79"/>
      </c>
      <c r="E857" s="26">
        <f t="shared" si="80"/>
      </c>
      <c r="F857" s="26">
        <f t="shared" si="81"/>
      </c>
      <c r="G857" s="18"/>
      <c r="H857" s="26">
        <f t="shared" si="82"/>
      </c>
      <c r="I857" s="19">
        <f t="shared" si="83"/>
      </c>
    </row>
    <row r="858" spans="3:9" ht="12.75">
      <c r="C858" s="1">
        <f t="shared" si="78"/>
      </c>
      <c r="D858" s="26">
        <f t="shared" si="79"/>
      </c>
      <c r="E858" s="26">
        <f t="shared" si="80"/>
      </c>
      <c r="F858" s="26">
        <f t="shared" si="81"/>
      </c>
      <c r="G858" s="18"/>
      <c r="H858" s="26">
        <f t="shared" si="82"/>
      </c>
      <c r="I858" s="19">
        <f t="shared" si="83"/>
      </c>
    </row>
    <row r="859" spans="3:9" ht="12.75">
      <c r="C859" s="1">
        <f t="shared" si="78"/>
      </c>
      <c r="D859" s="26">
        <f t="shared" si="79"/>
      </c>
      <c r="E859" s="26">
        <f t="shared" si="80"/>
      </c>
      <c r="F859" s="26">
        <f t="shared" si="81"/>
      </c>
      <c r="G859" s="18"/>
      <c r="H859" s="26">
        <f t="shared" si="82"/>
      </c>
      <c r="I859" s="19">
        <f t="shared" si="83"/>
      </c>
    </row>
    <row r="860" spans="3:9" ht="12.75">
      <c r="C860" s="1">
        <f t="shared" si="78"/>
      </c>
      <c r="D860" s="26">
        <f t="shared" si="79"/>
      </c>
      <c r="E860" s="26">
        <f t="shared" si="80"/>
      </c>
      <c r="F860" s="26">
        <f t="shared" si="81"/>
      </c>
      <c r="G860" s="18"/>
      <c r="H860" s="26">
        <f t="shared" si="82"/>
      </c>
      <c r="I860" s="19">
        <f t="shared" si="83"/>
      </c>
    </row>
    <row r="861" spans="3:9" ht="12.75">
      <c r="C861" s="1">
        <f t="shared" si="78"/>
      </c>
      <c r="D861" s="26">
        <f t="shared" si="79"/>
      </c>
      <c r="E861" s="26">
        <f t="shared" si="80"/>
      </c>
      <c r="F861" s="26">
        <f t="shared" si="81"/>
      </c>
      <c r="G861" s="18"/>
      <c r="H861" s="26">
        <f t="shared" si="82"/>
      </c>
      <c r="I861" s="19">
        <f t="shared" si="83"/>
      </c>
    </row>
    <row r="862" spans="3:9" ht="12.75">
      <c r="C862" s="1">
        <f t="shared" si="78"/>
      </c>
      <c r="D862" s="26">
        <f t="shared" si="79"/>
      </c>
      <c r="E862" s="26">
        <f t="shared" si="80"/>
      </c>
      <c r="F862" s="26">
        <f t="shared" si="81"/>
      </c>
      <c r="G862" s="18"/>
      <c r="H862" s="26">
        <f t="shared" si="82"/>
      </c>
      <c r="I862" s="19">
        <f t="shared" si="83"/>
      </c>
    </row>
    <row r="863" spans="3:9" ht="12.75">
      <c r="C863" s="1">
        <f t="shared" si="78"/>
      </c>
      <c r="D863" s="26">
        <f t="shared" si="79"/>
      </c>
      <c r="E863" s="26">
        <f t="shared" si="80"/>
      </c>
      <c r="F863" s="26">
        <f t="shared" si="81"/>
      </c>
      <c r="G863" s="18"/>
      <c r="H863" s="26">
        <f t="shared" si="82"/>
      </c>
      <c r="I863" s="19">
        <f t="shared" si="83"/>
      </c>
    </row>
    <row r="864" spans="3:9" ht="12.75">
      <c r="C864" s="1">
        <f t="shared" si="78"/>
      </c>
      <c r="D864" s="26">
        <f t="shared" si="79"/>
      </c>
      <c r="E864" s="26">
        <f t="shared" si="80"/>
      </c>
      <c r="F864" s="26">
        <f t="shared" si="81"/>
      </c>
      <c r="G864" s="18"/>
      <c r="H864" s="26">
        <f t="shared" si="82"/>
      </c>
      <c r="I864" s="19">
        <f t="shared" si="83"/>
      </c>
    </row>
    <row r="865" spans="3:9" ht="12.75">
      <c r="C865" s="1">
        <f t="shared" si="78"/>
      </c>
      <c r="D865" s="26">
        <f t="shared" si="79"/>
      </c>
      <c r="E865" s="26">
        <f t="shared" si="80"/>
      </c>
      <c r="F865" s="26">
        <f t="shared" si="81"/>
      </c>
      <c r="G865" s="18"/>
      <c r="H865" s="26">
        <f t="shared" si="82"/>
      </c>
      <c r="I865" s="19">
        <f t="shared" si="83"/>
      </c>
    </row>
    <row r="866" spans="3:9" ht="12.75">
      <c r="C866" s="1">
        <f t="shared" si="78"/>
      </c>
      <c r="D866" s="26">
        <f t="shared" si="79"/>
      </c>
      <c r="E866" s="26">
        <f t="shared" si="80"/>
      </c>
      <c r="F866" s="26">
        <f t="shared" si="81"/>
      </c>
      <c r="G866" s="18"/>
      <c r="H866" s="26">
        <f t="shared" si="82"/>
      </c>
      <c r="I866" s="19">
        <f t="shared" si="83"/>
      </c>
    </row>
    <row r="867" spans="3:9" ht="12.75">
      <c r="C867" s="1">
        <f t="shared" si="78"/>
      </c>
      <c r="D867" s="26">
        <f t="shared" si="79"/>
      </c>
      <c r="E867" s="26">
        <f t="shared" si="80"/>
      </c>
      <c r="F867" s="26">
        <f t="shared" si="81"/>
      </c>
      <c r="G867" s="18"/>
      <c r="H867" s="26">
        <f t="shared" si="82"/>
      </c>
      <c r="I867" s="19">
        <f t="shared" si="83"/>
      </c>
    </row>
    <row r="868" spans="3:9" ht="12.75">
      <c r="C868" s="1">
        <f t="shared" si="78"/>
      </c>
      <c r="D868" s="26">
        <f t="shared" si="79"/>
      </c>
      <c r="E868" s="26">
        <f t="shared" si="80"/>
      </c>
      <c r="F868" s="26">
        <f t="shared" si="81"/>
      </c>
      <c r="G868" s="18"/>
      <c r="H868" s="26">
        <f t="shared" si="82"/>
      </c>
      <c r="I868" s="19">
        <f t="shared" si="83"/>
      </c>
    </row>
    <row r="869" spans="3:9" ht="12.75">
      <c r="C869" s="1">
        <f t="shared" si="78"/>
      </c>
      <c r="D869" s="26">
        <f t="shared" si="79"/>
      </c>
      <c r="E869" s="26">
        <f t="shared" si="80"/>
      </c>
      <c r="F869" s="26">
        <f t="shared" si="81"/>
      </c>
      <c r="G869" s="18"/>
      <c r="H869" s="26">
        <f t="shared" si="82"/>
      </c>
      <c r="I869" s="19">
        <f t="shared" si="83"/>
      </c>
    </row>
    <row r="870" spans="3:9" ht="12.75">
      <c r="C870" s="1">
        <f t="shared" si="78"/>
      </c>
      <c r="D870" s="26">
        <f t="shared" si="79"/>
      </c>
      <c r="E870" s="26">
        <f t="shared" si="80"/>
      </c>
      <c r="F870" s="26">
        <f t="shared" si="81"/>
      </c>
      <c r="G870" s="18"/>
      <c r="H870" s="26">
        <f t="shared" si="82"/>
      </c>
      <c r="I870" s="19">
        <f t="shared" si="83"/>
      </c>
    </row>
    <row r="871" spans="3:9" ht="12.75">
      <c r="C871" s="1">
        <f t="shared" si="78"/>
      </c>
      <c r="D871" s="26">
        <f t="shared" si="79"/>
      </c>
      <c r="E871" s="26">
        <f t="shared" si="80"/>
      </c>
      <c r="F871" s="26">
        <f t="shared" si="81"/>
      </c>
      <c r="G871" s="18"/>
      <c r="H871" s="26">
        <f t="shared" si="82"/>
      </c>
      <c r="I871" s="19">
        <f t="shared" si="83"/>
      </c>
    </row>
    <row r="872" spans="3:9" ht="12.75">
      <c r="C872" s="1">
        <f t="shared" si="78"/>
      </c>
      <c r="D872" s="26">
        <f t="shared" si="79"/>
      </c>
      <c r="E872" s="26">
        <f t="shared" si="80"/>
      </c>
      <c r="F872" s="26">
        <f t="shared" si="81"/>
      </c>
      <c r="G872" s="18"/>
      <c r="H872" s="26">
        <f t="shared" si="82"/>
      </c>
      <c r="I872" s="19">
        <f t="shared" si="83"/>
      </c>
    </row>
    <row r="873" spans="3:9" ht="12.75">
      <c r="C873" s="1">
        <f t="shared" si="78"/>
      </c>
      <c r="D873" s="26">
        <f t="shared" si="79"/>
      </c>
      <c r="E873" s="26">
        <f t="shared" si="80"/>
      </c>
      <c r="F873" s="26">
        <f t="shared" si="81"/>
      </c>
      <c r="G873" s="18"/>
      <c r="H873" s="26">
        <f t="shared" si="82"/>
      </c>
      <c r="I873" s="19">
        <f t="shared" si="83"/>
      </c>
    </row>
    <row r="874" spans="3:9" ht="12.75">
      <c r="C874" s="1">
        <f t="shared" si="78"/>
      </c>
      <c r="D874" s="26">
        <f t="shared" si="79"/>
      </c>
      <c r="E874" s="26">
        <f t="shared" si="80"/>
      </c>
      <c r="F874" s="26">
        <f t="shared" si="81"/>
      </c>
      <c r="G874" s="18"/>
      <c r="H874" s="26">
        <f t="shared" si="82"/>
      </c>
      <c r="I874" s="19">
        <f t="shared" si="83"/>
      </c>
    </row>
    <row r="875" spans="3:9" ht="12.75">
      <c r="C875" s="1">
        <f t="shared" si="78"/>
      </c>
      <c r="D875" s="26">
        <f t="shared" si="79"/>
      </c>
      <c r="E875" s="26">
        <f t="shared" si="80"/>
      </c>
      <c r="F875" s="26">
        <f t="shared" si="81"/>
      </c>
      <c r="G875" s="18"/>
      <c r="H875" s="26">
        <f t="shared" si="82"/>
      </c>
      <c r="I875" s="19">
        <f t="shared" si="83"/>
      </c>
    </row>
    <row r="876" spans="3:9" ht="12.75">
      <c r="C876" s="1">
        <f t="shared" si="78"/>
      </c>
      <c r="D876" s="26">
        <f t="shared" si="79"/>
      </c>
      <c r="E876" s="26">
        <f t="shared" si="80"/>
      </c>
      <c r="F876" s="26">
        <f t="shared" si="81"/>
      </c>
      <c r="G876" s="18"/>
      <c r="H876" s="26">
        <f t="shared" si="82"/>
      </c>
      <c r="I876" s="19">
        <f t="shared" si="83"/>
      </c>
    </row>
    <row r="877" spans="3:9" ht="12.75">
      <c r="C877" s="1">
        <f t="shared" si="78"/>
      </c>
      <c r="D877" s="26">
        <f t="shared" si="79"/>
      </c>
      <c r="E877" s="26">
        <f t="shared" si="80"/>
      </c>
      <c r="F877" s="26">
        <f t="shared" si="81"/>
      </c>
      <c r="G877" s="18"/>
      <c r="H877" s="26">
        <f t="shared" si="82"/>
      </c>
      <c r="I877" s="19">
        <f t="shared" si="83"/>
      </c>
    </row>
    <row r="878" spans="3:9" ht="12.75">
      <c r="C878" s="1">
        <f t="shared" si="78"/>
      </c>
      <c r="D878" s="26">
        <f t="shared" si="79"/>
      </c>
      <c r="E878" s="26">
        <f t="shared" si="80"/>
      </c>
      <c r="F878" s="26">
        <f t="shared" si="81"/>
      </c>
      <c r="G878" s="18"/>
      <c r="H878" s="26">
        <f t="shared" si="82"/>
      </c>
      <c r="I878" s="19">
        <f t="shared" si="83"/>
      </c>
    </row>
    <row r="879" spans="3:9" ht="12.75">
      <c r="C879" s="1">
        <f t="shared" si="78"/>
      </c>
      <c r="D879" s="26">
        <f t="shared" si="79"/>
      </c>
      <c r="E879" s="26">
        <f t="shared" si="80"/>
      </c>
      <c r="F879" s="26">
        <f t="shared" si="81"/>
      </c>
      <c r="G879" s="18"/>
      <c r="H879" s="26">
        <f t="shared" si="82"/>
      </c>
      <c r="I879" s="19">
        <f t="shared" si="83"/>
      </c>
    </row>
    <row r="880" spans="3:9" ht="12.75">
      <c r="C880" s="1">
        <f t="shared" si="78"/>
      </c>
      <c r="D880" s="26">
        <f t="shared" si="79"/>
      </c>
      <c r="E880" s="26">
        <f t="shared" si="80"/>
      </c>
      <c r="F880" s="26">
        <f t="shared" si="81"/>
      </c>
      <c r="G880" s="18"/>
      <c r="H880" s="26">
        <f t="shared" si="82"/>
      </c>
      <c r="I880" s="19">
        <f t="shared" si="83"/>
      </c>
    </row>
    <row r="881" spans="3:9" ht="12.75">
      <c r="C881" s="1">
        <f t="shared" si="78"/>
      </c>
      <c r="D881" s="26">
        <f t="shared" si="79"/>
      </c>
      <c r="E881" s="26">
        <f t="shared" si="80"/>
      </c>
      <c r="F881" s="26">
        <f t="shared" si="81"/>
      </c>
      <c r="G881" s="18"/>
      <c r="H881" s="26">
        <f t="shared" si="82"/>
      </c>
      <c r="I881" s="19">
        <f t="shared" si="83"/>
      </c>
    </row>
    <row r="882" spans="3:9" ht="12.75">
      <c r="C882" s="1">
        <f t="shared" si="78"/>
      </c>
      <c r="D882" s="26">
        <f t="shared" si="79"/>
      </c>
      <c r="E882" s="26">
        <f t="shared" si="80"/>
      </c>
      <c r="F882" s="26">
        <f t="shared" si="81"/>
      </c>
      <c r="G882" s="18"/>
      <c r="H882" s="26">
        <f t="shared" si="82"/>
      </c>
      <c r="I882" s="19">
        <f t="shared" si="83"/>
      </c>
    </row>
    <row r="883" spans="3:9" ht="12.75">
      <c r="C883" s="1">
        <f t="shared" si="78"/>
      </c>
      <c r="D883" s="26">
        <f t="shared" si="79"/>
      </c>
      <c r="E883" s="26">
        <f t="shared" si="80"/>
      </c>
      <c r="F883" s="26">
        <f t="shared" si="81"/>
      </c>
      <c r="G883" s="18"/>
      <c r="H883" s="26">
        <f t="shared" si="82"/>
      </c>
      <c r="I883" s="19">
        <f t="shared" si="83"/>
      </c>
    </row>
    <row r="884" spans="3:9" ht="12.75">
      <c r="C884" s="1">
        <f t="shared" si="78"/>
      </c>
      <c r="D884" s="26">
        <f t="shared" si="79"/>
      </c>
      <c r="E884" s="26">
        <f t="shared" si="80"/>
      </c>
      <c r="F884" s="26">
        <f t="shared" si="81"/>
      </c>
      <c r="G884" s="18"/>
      <c r="H884" s="26">
        <f t="shared" si="82"/>
      </c>
      <c r="I884" s="19">
        <f t="shared" si="83"/>
      </c>
    </row>
    <row r="885" spans="3:9" ht="12.75">
      <c r="C885" s="1">
        <f t="shared" si="78"/>
      </c>
      <c r="D885" s="26">
        <f t="shared" si="79"/>
      </c>
      <c r="E885" s="26">
        <f t="shared" si="80"/>
      </c>
      <c r="F885" s="26">
        <f t="shared" si="81"/>
      </c>
      <c r="G885" s="18"/>
      <c r="H885" s="26">
        <f t="shared" si="82"/>
      </c>
      <c r="I885" s="19">
        <f t="shared" si="83"/>
      </c>
    </row>
    <row r="886" spans="3:9" ht="12.75">
      <c r="C886" s="1">
        <f t="shared" si="78"/>
      </c>
      <c r="D886" s="26">
        <f t="shared" si="79"/>
      </c>
      <c r="E886" s="26">
        <f t="shared" si="80"/>
      </c>
      <c r="F886" s="26">
        <f t="shared" si="81"/>
      </c>
      <c r="G886" s="18"/>
      <c r="H886" s="26">
        <f t="shared" si="82"/>
      </c>
      <c r="I886" s="19">
        <f t="shared" si="83"/>
      </c>
    </row>
    <row r="887" spans="3:9" ht="12.75">
      <c r="C887" s="1">
        <f t="shared" si="78"/>
      </c>
      <c r="D887" s="26">
        <f t="shared" si="79"/>
      </c>
      <c r="E887" s="26">
        <f t="shared" si="80"/>
      </c>
      <c r="F887" s="26">
        <f t="shared" si="81"/>
      </c>
      <c r="G887" s="18"/>
      <c r="H887" s="26">
        <f t="shared" si="82"/>
      </c>
      <c r="I887" s="19">
        <f t="shared" si="83"/>
      </c>
    </row>
    <row r="888" spans="3:9" ht="12.75">
      <c r="C888" s="1">
        <f t="shared" si="78"/>
      </c>
      <c r="D888" s="26">
        <f t="shared" si="79"/>
      </c>
      <c r="E888" s="26">
        <f t="shared" si="80"/>
      </c>
      <c r="F888" s="26">
        <f t="shared" si="81"/>
      </c>
      <c r="G888" s="18"/>
      <c r="H888" s="26">
        <f t="shared" si="82"/>
      </c>
      <c r="I888" s="19">
        <f t="shared" si="83"/>
      </c>
    </row>
    <row r="889" spans="3:9" ht="12.75">
      <c r="C889" s="1">
        <f t="shared" si="78"/>
      </c>
      <c r="D889" s="26">
        <f t="shared" si="79"/>
      </c>
      <c r="E889" s="26">
        <f t="shared" si="80"/>
      </c>
      <c r="F889" s="26">
        <f t="shared" si="81"/>
      </c>
      <c r="G889" s="18"/>
      <c r="H889" s="26">
        <f t="shared" si="82"/>
      </c>
      <c r="I889" s="19">
        <f t="shared" si="83"/>
      </c>
    </row>
    <row r="890" spans="3:9" ht="12.75">
      <c r="C890" s="1">
        <f t="shared" si="78"/>
      </c>
      <c r="D890" s="26">
        <f t="shared" si="79"/>
      </c>
      <c r="E890" s="26">
        <f t="shared" si="80"/>
      </c>
      <c r="F890" s="26">
        <f t="shared" si="81"/>
      </c>
      <c r="G890" s="18"/>
      <c r="H890" s="26">
        <f t="shared" si="82"/>
      </c>
      <c r="I890" s="19">
        <f t="shared" si="83"/>
      </c>
    </row>
    <row r="891" spans="3:9" ht="12.75">
      <c r="C891" s="1">
        <f t="shared" si="78"/>
      </c>
      <c r="D891" s="26">
        <f t="shared" si="79"/>
      </c>
      <c r="E891" s="26">
        <f t="shared" si="80"/>
      </c>
      <c r="F891" s="26">
        <f t="shared" si="81"/>
      </c>
      <c r="G891" s="18"/>
      <c r="H891" s="26">
        <f t="shared" si="82"/>
      </c>
      <c r="I891" s="19">
        <f t="shared" si="83"/>
      </c>
    </row>
    <row r="892" spans="3:9" ht="12.75">
      <c r="C892" s="1">
        <f t="shared" si="78"/>
      </c>
      <c r="D892" s="26">
        <f t="shared" si="79"/>
      </c>
      <c r="E892" s="26">
        <f t="shared" si="80"/>
      </c>
      <c r="F892" s="26">
        <f t="shared" si="81"/>
      </c>
      <c r="G892" s="18"/>
      <c r="H892" s="26">
        <f t="shared" si="82"/>
      </c>
      <c r="I892" s="19">
        <f t="shared" si="83"/>
      </c>
    </row>
    <row r="893" spans="3:9" ht="12.75">
      <c r="C893" s="1">
        <f t="shared" si="78"/>
      </c>
      <c r="D893" s="26">
        <f t="shared" si="79"/>
      </c>
      <c r="E893" s="26">
        <f t="shared" si="80"/>
      </c>
      <c r="F893" s="26">
        <f t="shared" si="81"/>
      </c>
      <c r="G893" s="18"/>
      <c r="H893" s="26">
        <f t="shared" si="82"/>
      </c>
      <c r="I893" s="19">
        <f t="shared" si="83"/>
      </c>
    </row>
    <row r="894" spans="3:9" ht="12.75">
      <c r="C894" s="1">
        <f t="shared" si="78"/>
      </c>
      <c r="D894" s="26">
        <f t="shared" si="79"/>
      </c>
      <c r="E894" s="26">
        <f t="shared" si="80"/>
      </c>
      <c r="F894" s="26">
        <f t="shared" si="81"/>
      </c>
      <c r="G894" s="18"/>
      <c r="H894" s="26">
        <f t="shared" si="82"/>
      </c>
      <c r="I894" s="19">
        <f t="shared" si="83"/>
      </c>
    </row>
    <row r="895" spans="3:9" ht="12.75">
      <c r="C895" s="1">
        <f t="shared" si="78"/>
      </c>
      <c r="D895" s="26">
        <f t="shared" si="79"/>
      </c>
      <c r="E895" s="26">
        <f t="shared" si="80"/>
      </c>
      <c r="F895" s="26">
        <f t="shared" si="81"/>
      </c>
      <c r="G895" s="18"/>
      <c r="H895" s="26">
        <f t="shared" si="82"/>
      </c>
      <c r="I895" s="19">
        <f t="shared" si="83"/>
      </c>
    </row>
    <row r="896" spans="3:9" ht="12.75">
      <c r="C896" s="1">
        <f t="shared" si="78"/>
      </c>
      <c r="D896" s="26">
        <f t="shared" si="79"/>
      </c>
      <c r="E896" s="26">
        <f t="shared" si="80"/>
      </c>
      <c r="F896" s="26">
        <f t="shared" si="81"/>
      </c>
      <c r="G896" s="18"/>
      <c r="H896" s="26">
        <f t="shared" si="82"/>
      </c>
      <c r="I896" s="19">
        <f t="shared" si="83"/>
      </c>
    </row>
    <row r="897" spans="3:9" ht="12.75">
      <c r="C897" s="1">
        <f t="shared" si="78"/>
      </c>
      <c r="D897" s="26">
        <f t="shared" si="79"/>
      </c>
      <c r="E897" s="26">
        <f t="shared" si="80"/>
      </c>
      <c r="F897" s="26">
        <f t="shared" si="81"/>
      </c>
      <c r="G897" s="18"/>
      <c r="H897" s="26">
        <f t="shared" si="82"/>
      </c>
      <c r="I897" s="19">
        <f t="shared" si="83"/>
      </c>
    </row>
    <row r="898" spans="3:9" ht="12.75">
      <c r="C898" s="1">
        <f t="shared" si="78"/>
      </c>
      <c r="D898" s="26">
        <f t="shared" si="79"/>
      </c>
      <c r="E898" s="26">
        <f t="shared" si="80"/>
      </c>
      <c r="F898" s="26">
        <f t="shared" si="81"/>
      </c>
      <c r="G898" s="18"/>
      <c r="H898" s="26">
        <f t="shared" si="82"/>
      </c>
      <c r="I898" s="19">
        <f t="shared" si="83"/>
      </c>
    </row>
    <row r="899" spans="3:9" ht="12.75">
      <c r="C899" s="1">
        <f t="shared" si="78"/>
      </c>
      <c r="D899" s="26">
        <f t="shared" si="79"/>
      </c>
      <c r="E899" s="26">
        <f t="shared" si="80"/>
      </c>
      <c r="F899" s="26">
        <f t="shared" si="81"/>
      </c>
      <c r="G899" s="18"/>
      <c r="H899" s="26">
        <f t="shared" si="82"/>
      </c>
      <c r="I899" s="19">
        <f t="shared" si="83"/>
      </c>
    </row>
    <row r="900" spans="3:9" ht="12.75">
      <c r="C900" s="1">
        <f t="shared" si="78"/>
      </c>
      <c r="D900" s="26">
        <f t="shared" si="79"/>
      </c>
      <c r="E900" s="26">
        <f t="shared" si="80"/>
      </c>
      <c r="F900" s="26">
        <f t="shared" si="81"/>
      </c>
      <c r="G900" s="18"/>
      <c r="H900" s="26">
        <f t="shared" si="82"/>
      </c>
      <c r="I900" s="19">
        <f t="shared" si="83"/>
      </c>
    </row>
    <row r="901" spans="3:9" ht="12.75">
      <c r="C901" s="1">
        <f t="shared" si="78"/>
      </c>
      <c r="D901" s="26">
        <f t="shared" si="79"/>
      </c>
      <c r="E901" s="26">
        <f t="shared" si="80"/>
      </c>
      <c r="F901" s="26">
        <f t="shared" si="81"/>
      </c>
      <c r="G901" s="18"/>
      <c r="H901" s="26">
        <f t="shared" si="82"/>
      </c>
      <c r="I901" s="19">
        <f t="shared" si="83"/>
      </c>
    </row>
    <row r="902" spans="3:9" ht="12.75">
      <c r="C902" s="1">
        <f t="shared" si="78"/>
      </c>
      <c r="D902" s="26">
        <f t="shared" si="79"/>
      </c>
      <c r="E902" s="26">
        <f t="shared" si="80"/>
      </c>
      <c r="F902" s="26">
        <f t="shared" si="81"/>
      </c>
      <c r="G902" s="18"/>
      <c r="H902" s="26">
        <f t="shared" si="82"/>
      </c>
      <c r="I902" s="19">
        <f t="shared" si="83"/>
      </c>
    </row>
    <row r="903" spans="3:9" ht="12.75">
      <c r="C903" s="1">
        <f t="shared" si="78"/>
      </c>
      <c r="D903" s="26">
        <f t="shared" si="79"/>
      </c>
      <c r="E903" s="26">
        <f t="shared" si="80"/>
      </c>
      <c r="F903" s="26">
        <f t="shared" si="81"/>
      </c>
      <c r="G903" s="18"/>
      <c r="H903" s="26">
        <f t="shared" si="82"/>
      </c>
      <c r="I903" s="19">
        <f t="shared" si="83"/>
      </c>
    </row>
    <row r="904" spans="3:9" ht="12.75">
      <c r="C904" s="1">
        <f t="shared" si="78"/>
      </c>
      <c r="D904" s="26">
        <f t="shared" si="79"/>
      </c>
      <c r="E904" s="26">
        <f t="shared" si="80"/>
      </c>
      <c r="F904" s="26">
        <f t="shared" si="81"/>
      </c>
      <c r="G904" s="18"/>
      <c r="H904" s="26">
        <f t="shared" si="82"/>
      </c>
      <c r="I904" s="19">
        <f t="shared" si="83"/>
      </c>
    </row>
    <row r="905" spans="3:9" ht="12.75">
      <c r="C905" s="1">
        <f t="shared" si="78"/>
      </c>
      <c r="D905" s="26">
        <f t="shared" si="79"/>
      </c>
      <c r="E905" s="26">
        <f t="shared" si="80"/>
      </c>
      <c r="F905" s="26">
        <f t="shared" si="81"/>
      </c>
      <c r="G905" s="18"/>
      <c r="H905" s="26">
        <f t="shared" si="82"/>
      </c>
      <c r="I905" s="19">
        <f t="shared" si="83"/>
      </c>
    </row>
    <row r="906" spans="3:9" ht="12.75">
      <c r="C906" s="1">
        <f t="shared" si="78"/>
      </c>
      <c r="D906" s="26">
        <f t="shared" si="79"/>
      </c>
      <c r="E906" s="26">
        <f t="shared" si="80"/>
      </c>
      <c r="F906" s="26">
        <f t="shared" si="81"/>
      </c>
      <c r="G906" s="18"/>
      <c r="H906" s="26">
        <f t="shared" si="82"/>
      </c>
      <c r="I906" s="19">
        <f t="shared" si="83"/>
      </c>
    </row>
    <row r="907" spans="3:9" ht="12.75">
      <c r="C907" s="1">
        <f aca="true" t="shared" si="84" ref="C907:C970">IF(AND(H906&lt;&gt;"",H906&gt;0),C906+1,REPT(,1))</f>
      </c>
      <c r="D907" s="26">
        <f aca="true" t="shared" si="85" ref="D907:D970">IF(AND(H906&lt;&gt;"",H906&gt;0),IF($D$5&lt;=H906,$D$5,H906),REPT(,1))</f>
      </c>
      <c r="E907" s="26">
        <f aca="true" t="shared" si="86" ref="E907:E970">IF(AND(H906&lt;&gt;"",H906&gt;0),$D$6/12*H906,REPT(,1))</f>
      </c>
      <c r="F907" s="26">
        <f aca="true" t="shared" si="87" ref="F907:F970">IF(AND(H906&lt;&gt;"",H906&gt;0),D907-E907,REPT(,1))</f>
      </c>
      <c r="G907" s="18"/>
      <c r="H907" s="26">
        <f aca="true" t="shared" si="88" ref="H907:H970">IF(AND(H906&lt;&gt;"",H906&gt;0),IF(D907-H906&lt;0,H906-F907-G907,D907-H906),REPT(,1))</f>
      </c>
      <c r="I907" s="19">
        <f t="shared" si="83"/>
      </c>
    </row>
    <row r="908" spans="3:9" ht="12.75">
      <c r="C908" s="1">
        <f t="shared" si="84"/>
      </c>
      <c r="D908" s="26">
        <f t="shared" si="85"/>
      </c>
      <c r="E908" s="26">
        <f t="shared" si="86"/>
      </c>
      <c r="F908" s="26">
        <f t="shared" si="87"/>
      </c>
      <c r="G908" s="18"/>
      <c r="H908" s="26">
        <f t="shared" si="88"/>
      </c>
      <c r="I908" s="19">
        <f t="shared" si="83"/>
      </c>
    </row>
    <row r="909" spans="3:9" ht="12.75">
      <c r="C909" s="1">
        <f t="shared" si="84"/>
      </c>
      <c r="D909" s="26">
        <f t="shared" si="85"/>
      </c>
      <c r="E909" s="26">
        <f t="shared" si="86"/>
      </c>
      <c r="F909" s="26">
        <f t="shared" si="87"/>
      </c>
      <c r="G909" s="18"/>
      <c r="H909" s="26">
        <f t="shared" si="88"/>
      </c>
      <c r="I909" s="19">
        <f aca="true" t="shared" si="89" ref="I909:I972">IF(ISERROR(E909+I908),"",E909+I908)</f>
      </c>
    </row>
    <row r="910" spans="3:9" ht="12.75">
      <c r="C910" s="1">
        <f t="shared" si="84"/>
      </c>
      <c r="D910" s="26">
        <f t="shared" si="85"/>
      </c>
      <c r="E910" s="26">
        <f t="shared" si="86"/>
      </c>
      <c r="F910" s="26">
        <f t="shared" si="87"/>
      </c>
      <c r="G910" s="18"/>
      <c r="H910" s="26">
        <f t="shared" si="88"/>
      </c>
      <c r="I910" s="19">
        <f t="shared" si="89"/>
      </c>
    </row>
    <row r="911" spans="3:9" ht="12.75">
      <c r="C911" s="1">
        <f t="shared" si="84"/>
      </c>
      <c r="D911" s="26">
        <f t="shared" si="85"/>
      </c>
      <c r="E911" s="26">
        <f t="shared" si="86"/>
      </c>
      <c r="F911" s="26">
        <f t="shared" si="87"/>
      </c>
      <c r="G911" s="18"/>
      <c r="H911" s="26">
        <f t="shared" si="88"/>
      </c>
      <c r="I911" s="19">
        <f t="shared" si="89"/>
      </c>
    </row>
    <row r="912" spans="3:9" ht="12.75">
      <c r="C912" s="1">
        <f t="shared" si="84"/>
      </c>
      <c r="D912" s="26">
        <f t="shared" si="85"/>
      </c>
      <c r="E912" s="26">
        <f t="shared" si="86"/>
      </c>
      <c r="F912" s="26">
        <f t="shared" si="87"/>
      </c>
      <c r="G912" s="18"/>
      <c r="H912" s="26">
        <f t="shared" si="88"/>
      </c>
      <c r="I912" s="19">
        <f t="shared" si="89"/>
      </c>
    </row>
    <row r="913" spans="3:9" ht="12.75">
      <c r="C913" s="1">
        <f t="shared" si="84"/>
      </c>
      <c r="D913" s="26">
        <f t="shared" si="85"/>
      </c>
      <c r="E913" s="26">
        <f t="shared" si="86"/>
      </c>
      <c r="F913" s="26">
        <f t="shared" si="87"/>
      </c>
      <c r="G913" s="18"/>
      <c r="H913" s="26">
        <f t="shared" si="88"/>
      </c>
      <c r="I913" s="19">
        <f t="shared" si="89"/>
      </c>
    </row>
    <row r="914" spans="3:9" ht="12.75">
      <c r="C914" s="1">
        <f t="shared" si="84"/>
      </c>
      <c r="D914" s="26">
        <f t="shared" si="85"/>
      </c>
      <c r="E914" s="26">
        <f t="shared" si="86"/>
      </c>
      <c r="F914" s="26">
        <f t="shared" si="87"/>
      </c>
      <c r="G914" s="18"/>
      <c r="H914" s="26">
        <f t="shared" si="88"/>
      </c>
      <c r="I914" s="19">
        <f t="shared" si="89"/>
      </c>
    </row>
    <row r="915" spans="3:9" ht="12.75">
      <c r="C915" s="1">
        <f t="shared" si="84"/>
      </c>
      <c r="D915" s="26">
        <f t="shared" si="85"/>
      </c>
      <c r="E915" s="26">
        <f t="shared" si="86"/>
      </c>
      <c r="F915" s="26">
        <f t="shared" si="87"/>
      </c>
      <c r="G915" s="18"/>
      <c r="H915" s="26">
        <f t="shared" si="88"/>
      </c>
      <c r="I915" s="19">
        <f t="shared" si="89"/>
      </c>
    </row>
    <row r="916" spans="3:9" ht="12.75">
      <c r="C916" s="1">
        <f t="shared" si="84"/>
      </c>
      <c r="D916" s="26">
        <f t="shared" si="85"/>
      </c>
      <c r="E916" s="26">
        <f t="shared" si="86"/>
      </c>
      <c r="F916" s="26">
        <f t="shared" si="87"/>
      </c>
      <c r="G916" s="18"/>
      <c r="H916" s="26">
        <f t="shared" si="88"/>
      </c>
      <c r="I916" s="19">
        <f t="shared" si="89"/>
      </c>
    </row>
    <row r="917" spans="3:9" ht="12.75">
      <c r="C917" s="1">
        <f t="shared" si="84"/>
      </c>
      <c r="D917" s="26">
        <f t="shared" si="85"/>
      </c>
      <c r="E917" s="26">
        <f t="shared" si="86"/>
      </c>
      <c r="F917" s="26">
        <f t="shared" si="87"/>
      </c>
      <c r="G917" s="18"/>
      <c r="H917" s="26">
        <f t="shared" si="88"/>
      </c>
      <c r="I917" s="19">
        <f t="shared" si="89"/>
      </c>
    </row>
    <row r="918" spans="3:9" ht="12.75">
      <c r="C918" s="1">
        <f t="shared" si="84"/>
      </c>
      <c r="D918" s="26">
        <f t="shared" si="85"/>
      </c>
      <c r="E918" s="26">
        <f t="shared" si="86"/>
      </c>
      <c r="F918" s="26">
        <f t="shared" si="87"/>
      </c>
      <c r="G918" s="18"/>
      <c r="H918" s="26">
        <f t="shared" si="88"/>
      </c>
      <c r="I918" s="19">
        <f t="shared" si="89"/>
      </c>
    </row>
    <row r="919" spans="3:9" ht="12.75">
      <c r="C919" s="1">
        <f t="shared" si="84"/>
      </c>
      <c r="D919" s="26">
        <f t="shared" si="85"/>
      </c>
      <c r="E919" s="26">
        <f t="shared" si="86"/>
      </c>
      <c r="F919" s="26">
        <f t="shared" si="87"/>
      </c>
      <c r="G919" s="18"/>
      <c r="H919" s="26">
        <f t="shared" si="88"/>
      </c>
      <c r="I919" s="19">
        <f t="shared" si="89"/>
      </c>
    </row>
    <row r="920" spans="3:9" ht="12.75">
      <c r="C920" s="1">
        <f t="shared" si="84"/>
      </c>
      <c r="D920" s="26">
        <f t="shared" si="85"/>
      </c>
      <c r="E920" s="26">
        <f t="shared" si="86"/>
      </c>
      <c r="F920" s="26">
        <f t="shared" si="87"/>
      </c>
      <c r="G920" s="18"/>
      <c r="H920" s="26">
        <f t="shared" si="88"/>
      </c>
      <c r="I920" s="19">
        <f t="shared" si="89"/>
      </c>
    </row>
    <row r="921" spans="3:9" ht="12.75">
      <c r="C921" s="1">
        <f t="shared" si="84"/>
      </c>
      <c r="D921" s="26">
        <f t="shared" si="85"/>
      </c>
      <c r="E921" s="26">
        <f t="shared" si="86"/>
      </c>
      <c r="F921" s="26">
        <f t="shared" si="87"/>
      </c>
      <c r="G921" s="18"/>
      <c r="H921" s="26">
        <f t="shared" si="88"/>
      </c>
      <c r="I921" s="19">
        <f t="shared" si="89"/>
      </c>
    </row>
    <row r="922" spans="3:9" ht="12.75">
      <c r="C922" s="1">
        <f t="shared" si="84"/>
      </c>
      <c r="D922" s="26">
        <f t="shared" si="85"/>
      </c>
      <c r="E922" s="26">
        <f t="shared" si="86"/>
      </c>
      <c r="F922" s="26">
        <f t="shared" si="87"/>
      </c>
      <c r="G922" s="18"/>
      <c r="H922" s="26">
        <f t="shared" si="88"/>
      </c>
      <c r="I922" s="19">
        <f t="shared" si="89"/>
      </c>
    </row>
    <row r="923" spans="3:9" ht="12.75">
      <c r="C923" s="1">
        <f t="shared" si="84"/>
      </c>
      <c r="D923" s="26">
        <f t="shared" si="85"/>
      </c>
      <c r="E923" s="26">
        <f t="shared" si="86"/>
      </c>
      <c r="F923" s="26">
        <f t="shared" si="87"/>
      </c>
      <c r="G923" s="18"/>
      <c r="H923" s="26">
        <f t="shared" si="88"/>
      </c>
      <c r="I923" s="19">
        <f t="shared" si="89"/>
      </c>
    </row>
    <row r="924" spans="3:9" ht="12.75">
      <c r="C924" s="1">
        <f t="shared" si="84"/>
      </c>
      <c r="D924" s="26">
        <f t="shared" si="85"/>
      </c>
      <c r="E924" s="26">
        <f t="shared" si="86"/>
      </c>
      <c r="F924" s="26">
        <f t="shared" si="87"/>
      </c>
      <c r="G924" s="18"/>
      <c r="H924" s="26">
        <f t="shared" si="88"/>
      </c>
      <c r="I924" s="19">
        <f t="shared" si="89"/>
      </c>
    </row>
    <row r="925" spans="3:9" ht="12.75">
      <c r="C925" s="1">
        <f t="shared" si="84"/>
      </c>
      <c r="D925" s="26">
        <f t="shared" si="85"/>
      </c>
      <c r="E925" s="26">
        <f t="shared" si="86"/>
      </c>
      <c r="F925" s="26">
        <f t="shared" si="87"/>
      </c>
      <c r="G925" s="18"/>
      <c r="H925" s="26">
        <f t="shared" si="88"/>
      </c>
      <c r="I925" s="19">
        <f t="shared" si="89"/>
      </c>
    </row>
    <row r="926" spans="3:9" ht="12.75">
      <c r="C926" s="1">
        <f t="shared" si="84"/>
      </c>
      <c r="D926" s="26">
        <f t="shared" si="85"/>
      </c>
      <c r="E926" s="26">
        <f t="shared" si="86"/>
      </c>
      <c r="F926" s="26">
        <f t="shared" si="87"/>
      </c>
      <c r="G926" s="18"/>
      <c r="H926" s="26">
        <f t="shared" si="88"/>
      </c>
      <c r="I926" s="19">
        <f t="shared" si="89"/>
      </c>
    </row>
    <row r="927" spans="3:9" ht="12.75">
      <c r="C927" s="1">
        <f t="shared" si="84"/>
      </c>
      <c r="D927" s="26">
        <f t="shared" si="85"/>
      </c>
      <c r="E927" s="26">
        <f t="shared" si="86"/>
      </c>
      <c r="F927" s="26">
        <f t="shared" si="87"/>
      </c>
      <c r="G927" s="18"/>
      <c r="H927" s="26">
        <f t="shared" si="88"/>
      </c>
      <c r="I927" s="19">
        <f t="shared" si="89"/>
      </c>
    </row>
    <row r="928" spans="3:9" ht="12.75">
      <c r="C928" s="1">
        <f t="shared" si="84"/>
      </c>
      <c r="D928" s="26">
        <f t="shared" si="85"/>
      </c>
      <c r="E928" s="26">
        <f t="shared" si="86"/>
      </c>
      <c r="F928" s="26">
        <f t="shared" si="87"/>
      </c>
      <c r="G928" s="18"/>
      <c r="H928" s="26">
        <f t="shared" si="88"/>
      </c>
      <c r="I928" s="19">
        <f t="shared" si="89"/>
      </c>
    </row>
    <row r="929" spans="3:9" ht="12.75">
      <c r="C929" s="1">
        <f t="shared" si="84"/>
      </c>
      <c r="D929" s="26">
        <f t="shared" si="85"/>
      </c>
      <c r="E929" s="26">
        <f t="shared" si="86"/>
      </c>
      <c r="F929" s="26">
        <f t="shared" si="87"/>
      </c>
      <c r="G929" s="18"/>
      <c r="H929" s="26">
        <f t="shared" si="88"/>
      </c>
      <c r="I929" s="19">
        <f t="shared" si="89"/>
      </c>
    </row>
    <row r="930" spans="3:9" ht="12.75">
      <c r="C930" s="1">
        <f t="shared" si="84"/>
      </c>
      <c r="D930" s="26">
        <f t="shared" si="85"/>
      </c>
      <c r="E930" s="26">
        <f t="shared" si="86"/>
      </c>
      <c r="F930" s="26">
        <f t="shared" si="87"/>
      </c>
      <c r="G930" s="18"/>
      <c r="H930" s="26">
        <f t="shared" si="88"/>
      </c>
      <c r="I930" s="19">
        <f t="shared" si="89"/>
      </c>
    </row>
    <row r="931" spans="3:9" ht="12.75">
      <c r="C931" s="1">
        <f t="shared" si="84"/>
      </c>
      <c r="D931" s="26">
        <f t="shared" si="85"/>
      </c>
      <c r="E931" s="26">
        <f t="shared" si="86"/>
      </c>
      <c r="F931" s="26">
        <f t="shared" si="87"/>
      </c>
      <c r="G931" s="18"/>
      <c r="H931" s="26">
        <f t="shared" si="88"/>
      </c>
      <c r="I931" s="19">
        <f t="shared" si="89"/>
      </c>
    </row>
    <row r="932" spans="3:9" ht="12.75">
      <c r="C932" s="1">
        <f t="shared" si="84"/>
      </c>
      <c r="D932" s="26">
        <f t="shared" si="85"/>
      </c>
      <c r="E932" s="26">
        <f t="shared" si="86"/>
      </c>
      <c r="F932" s="26">
        <f t="shared" si="87"/>
      </c>
      <c r="G932" s="18"/>
      <c r="H932" s="26">
        <f t="shared" si="88"/>
      </c>
      <c r="I932" s="19">
        <f t="shared" si="89"/>
      </c>
    </row>
    <row r="933" spans="3:9" ht="12.75">
      <c r="C933" s="1">
        <f t="shared" si="84"/>
      </c>
      <c r="D933" s="26">
        <f t="shared" si="85"/>
      </c>
      <c r="E933" s="26">
        <f t="shared" si="86"/>
      </c>
      <c r="F933" s="26">
        <f t="shared" si="87"/>
      </c>
      <c r="G933" s="18"/>
      <c r="H933" s="26">
        <f t="shared" si="88"/>
      </c>
      <c r="I933" s="19">
        <f t="shared" si="89"/>
      </c>
    </row>
    <row r="934" spans="3:9" ht="12.75">
      <c r="C934" s="1">
        <f t="shared" si="84"/>
      </c>
      <c r="D934" s="26">
        <f t="shared" si="85"/>
      </c>
      <c r="E934" s="26">
        <f t="shared" si="86"/>
      </c>
      <c r="F934" s="26">
        <f t="shared" si="87"/>
      </c>
      <c r="G934" s="18"/>
      <c r="H934" s="26">
        <f t="shared" si="88"/>
      </c>
      <c r="I934" s="19">
        <f t="shared" si="89"/>
      </c>
    </row>
    <row r="935" spans="3:9" ht="12.75">
      <c r="C935" s="1">
        <f t="shared" si="84"/>
      </c>
      <c r="D935" s="26">
        <f t="shared" si="85"/>
      </c>
      <c r="E935" s="26">
        <f t="shared" si="86"/>
      </c>
      <c r="F935" s="26">
        <f t="shared" si="87"/>
      </c>
      <c r="G935" s="18"/>
      <c r="H935" s="26">
        <f t="shared" si="88"/>
      </c>
      <c r="I935" s="19">
        <f t="shared" si="89"/>
      </c>
    </row>
    <row r="936" spans="3:9" ht="12.75">
      <c r="C936" s="1">
        <f t="shared" si="84"/>
      </c>
      <c r="D936" s="26">
        <f t="shared" si="85"/>
      </c>
      <c r="E936" s="26">
        <f t="shared" si="86"/>
      </c>
      <c r="F936" s="26">
        <f t="shared" si="87"/>
      </c>
      <c r="G936" s="18"/>
      <c r="H936" s="26">
        <f t="shared" si="88"/>
      </c>
      <c r="I936" s="19">
        <f t="shared" si="89"/>
      </c>
    </row>
    <row r="937" spans="3:9" ht="12.75">
      <c r="C937" s="1">
        <f t="shared" si="84"/>
      </c>
      <c r="D937" s="26">
        <f t="shared" si="85"/>
      </c>
      <c r="E937" s="26">
        <f t="shared" si="86"/>
      </c>
      <c r="F937" s="26">
        <f t="shared" si="87"/>
      </c>
      <c r="G937" s="18"/>
      <c r="H937" s="26">
        <f t="shared" si="88"/>
      </c>
      <c r="I937" s="19">
        <f t="shared" si="89"/>
      </c>
    </row>
    <row r="938" spans="3:9" ht="12.75">
      <c r="C938" s="1">
        <f t="shared" si="84"/>
      </c>
      <c r="D938" s="26">
        <f t="shared" si="85"/>
      </c>
      <c r="E938" s="26">
        <f t="shared" si="86"/>
      </c>
      <c r="F938" s="26">
        <f t="shared" si="87"/>
      </c>
      <c r="G938" s="18"/>
      <c r="H938" s="26">
        <f t="shared" si="88"/>
      </c>
      <c r="I938" s="19">
        <f t="shared" si="89"/>
      </c>
    </row>
    <row r="939" spans="3:9" ht="12.75">
      <c r="C939" s="1">
        <f t="shared" si="84"/>
      </c>
      <c r="D939" s="26">
        <f t="shared" si="85"/>
      </c>
      <c r="E939" s="26">
        <f t="shared" si="86"/>
      </c>
      <c r="F939" s="26">
        <f t="shared" si="87"/>
      </c>
      <c r="G939" s="18"/>
      <c r="H939" s="26">
        <f t="shared" si="88"/>
      </c>
      <c r="I939" s="19">
        <f t="shared" si="89"/>
      </c>
    </row>
    <row r="940" spans="3:9" ht="12.75">
      <c r="C940" s="1">
        <f t="shared" si="84"/>
      </c>
      <c r="D940" s="26">
        <f t="shared" si="85"/>
      </c>
      <c r="E940" s="26">
        <f t="shared" si="86"/>
      </c>
      <c r="F940" s="26">
        <f t="shared" si="87"/>
      </c>
      <c r="G940" s="18"/>
      <c r="H940" s="26">
        <f t="shared" si="88"/>
      </c>
      <c r="I940" s="19">
        <f t="shared" si="89"/>
      </c>
    </row>
    <row r="941" spans="3:9" ht="12.75">
      <c r="C941" s="1">
        <f t="shared" si="84"/>
      </c>
      <c r="D941" s="26">
        <f t="shared" si="85"/>
      </c>
      <c r="E941" s="26">
        <f t="shared" si="86"/>
      </c>
      <c r="F941" s="26">
        <f t="shared" si="87"/>
      </c>
      <c r="G941" s="18"/>
      <c r="H941" s="26">
        <f t="shared" si="88"/>
      </c>
      <c r="I941" s="19">
        <f t="shared" si="89"/>
      </c>
    </row>
    <row r="942" spans="3:9" ht="12.75">
      <c r="C942" s="1">
        <f t="shared" si="84"/>
      </c>
      <c r="D942" s="26">
        <f t="shared" si="85"/>
      </c>
      <c r="E942" s="26">
        <f t="shared" si="86"/>
      </c>
      <c r="F942" s="26">
        <f t="shared" si="87"/>
      </c>
      <c r="G942" s="18"/>
      <c r="H942" s="26">
        <f t="shared" si="88"/>
      </c>
      <c r="I942" s="19">
        <f t="shared" si="89"/>
      </c>
    </row>
    <row r="943" spans="3:9" ht="12.75">
      <c r="C943" s="1">
        <f t="shared" si="84"/>
      </c>
      <c r="D943" s="26">
        <f t="shared" si="85"/>
      </c>
      <c r="E943" s="26">
        <f t="shared" si="86"/>
      </c>
      <c r="F943" s="26">
        <f t="shared" si="87"/>
      </c>
      <c r="G943" s="18"/>
      <c r="H943" s="26">
        <f t="shared" si="88"/>
      </c>
      <c r="I943" s="19">
        <f t="shared" si="89"/>
      </c>
    </row>
    <row r="944" spans="3:9" ht="12.75">
      <c r="C944" s="1">
        <f t="shared" si="84"/>
      </c>
      <c r="D944" s="26">
        <f t="shared" si="85"/>
      </c>
      <c r="E944" s="26">
        <f t="shared" si="86"/>
      </c>
      <c r="F944" s="26">
        <f t="shared" si="87"/>
      </c>
      <c r="G944" s="18"/>
      <c r="H944" s="26">
        <f t="shared" si="88"/>
      </c>
      <c r="I944" s="19">
        <f t="shared" si="89"/>
      </c>
    </row>
    <row r="945" spans="3:9" ht="12.75">
      <c r="C945" s="1">
        <f t="shared" si="84"/>
      </c>
      <c r="D945" s="26">
        <f t="shared" si="85"/>
      </c>
      <c r="E945" s="26">
        <f t="shared" si="86"/>
      </c>
      <c r="F945" s="26">
        <f t="shared" si="87"/>
      </c>
      <c r="G945" s="18"/>
      <c r="H945" s="26">
        <f t="shared" si="88"/>
      </c>
      <c r="I945" s="19">
        <f t="shared" si="89"/>
      </c>
    </row>
    <row r="946" spans="3:9" ht="12.75">
      <c r="C946" s="1">
        <f t="shared" si="84"/>
      </c>
      <c r="D946" s="26">
        <f t="shared" si="85"/>
      </c>
      <c r="E946" s="26">
        <f t="shared" si="86"/>
      </c>
      <c r="F946" s="26">
        <f t="shared" si="87"/>
      </c>
      <c r="G946" s="18"/>
      <c r="H946" s="26">
        <f t="shared" si="88"/>
      </c>
      <c r="I946" s="19">
        <f t="shared" si="89"/>
      </c>
    </row>
    <row r="947" spans="3:9" ht="12.75">
      <c r="C947" s="1">
        <f t="shared" si="84"/>
      </c>
      <c r="D947" s="26">
        <f t="shared" si="85"/>
      </c>
      <c r="E947" s="26">
        <f t="shared" si="86"/>
      </c>
      <c r="F947" s="26">
        <f t="shared" si="87"/>
      </c>
      <c r="G947" s="18"/>
      <c r="H947" s="26">
        <f t="shared" si="88"/>
      </c>
      <c r="I947" s="19">
        <f t="shared" si="89"/>
      </c>
    </row>
    <row r="948" spans="3:9" ht="12.75">
      <c r="C948" s="1">
        <f t="shared" si="84"/>
      </c>
      <c r="D948" s="26">
        <f t="shared" si="85"/>
      </c>
      <c r="E948" s="26">
        <f t="shared" si="86"/>
      </c>
      <c r="F948" s="26">
        <f t="shared" si="87"/>
      </c>
      <c r="G948" s="18"/>
      <c r="H948" s="26">
        <f t="shared" si="88"/>
      </c>
      <c r="I948" s="19">
        <f t="shared" si="89"/>
      </c>
    </row>
    <row r="949" spans="3:9" ht="12.75">
      <c r="C949" s="1">
        <f t="shared" si="84"/>
      </c>
      <c r="D949" s="26">
        <f t="shared" si="85"/>
      </c>
      <c r="E949" s="26">
        <f t="shared" si="86"/>
      </c>
      <c r="F949" s="26">
        <f t="shared" si="87"/>
      </c>
      <c r="G949" s="18"/>
      <c r="H949" s="26">
        <f t="shared" si="88"/>
      </c>
      <c r="I949" s="19">
        <f t="shared" si="89"/>
      </c>
    </row>
    <row r="950" spans="3:9" ht="12.75">
      <c r="C950" s="1">
        <f t="shared" si="84"/>
      </c>
      <c r="D950" s="26">
        <f t="shared" si="85"/>
      </c>
      <c r="E950" s="26">
        <f t="shared" si="86"/>
      </c>
      <c r="F950" s="26">
        <f t="shared" si="87"/>
      </c>
      <c r="G950" s="18"/>
      <c r="H950" s="26">
        <f t="shared" si="88"/>
      </c>
      <c r="I950" s="19">
        <f t="shared" si="89"/>
      </c>
    </row>
    <row r="951" spans="3:9" ht="12.75">
      <c r="C951" s="1">
        <f t="shared" si="84"/>
      </c>
      <c r="D951" s="26">
        <f t="shared" si="85"/>
      </c>
      <c r="E951" s="26">
        <f t="shared" si="86"/>
      </c>
      <c r="F951" s="26">
        <f t="shared" si="87"/>
      </c>
      <c r="G951" s="18"/>
      <c r="H951" s="26">
        <f t="shared" si="88"/>
      </c>
      <c r="I951" s="19">
        <f t="shared" si="89"/>
      </c>
    </row>
    <row r="952" spans="3:9" ht="12.75">
      <c r="C952" s="1">
        <f t="shared" si="84"/>
      </c>
      <c r="D952" s="26">
        <f t="shared" si="85"/>
      </c>
      <c r="E952" s="26">
        <f t="shared" si="86"/>
      </c>
      <c r="F952" s="26">
        <f t="shared" si="87"/>
      </c>
      <c r="G952" s="18"/>
      <c r="H952" s="26">
        <f t="shared" si="88"/>
      </c>
      <c r="I952" s="19">
        <f t="shared" si="89"/>
      </c>
    </row>
    <row r="953" spans="3:9" ht="12.75">
      <c r="C953" s="1">
        <f t="shared" si="84"/>
      </c>
      <c r="D953" s="26">
        <f t="shared" si="85"/>
      </c>
      <c r="E953" s="26">
        <f t="shared" si="86"/>
      </c>
      <c r="F953" s="26">
        <f t="shared" si="87"/>
      </c>
      <c r="G953" s="18"/>
      <c r="H953" s="26">
        <f t="shared" si="88"/>
      </c>
      <c r="I953" s="19">
        <f t="shared" si="89"/>
      </c>
    </row>
    <row r="954" spans="3:9" ht="12.75">
      <c r="C954" s="1">
        <f t="shared" si="84"/>
      </c>
      <c r="D954" s="26">
        <f t="shared" si="85"/>
      </c>
      <c r="E954" s="26">
        <f t="shared" si="86"/>
      </c>
      <c r="F954" s="26">
        <f t="shared" si="87"/>
      </c>
      <c r="G954" s="18"/>
      <c r="H954" s="26">
        <f t="shared" si="88"/>
      </c>
      <c r="I954" s="19">
        <f t="shared" si="89"/>
      </c>
    </row>
    <row r="955" spans="3:9" ht="12.75">
      <c r="C955" s="1">
        <f t="shared" si="84"/>
      </c>
      <c r="D955" s="26">
        <f t="shared" si="85"/>
      </c>
      <c r="E955" s="26">
        <f t="shared" si="86"/>
      </c>
      <c r="F955" s="26">
        <f t="shared" si="87"/>
      </c>
      <c r="G955" s="18"/>
      <c r="H955" s="26">
        <f t="shared" si="88"/>
      </c>
      <c r="I955" s="19">
        <f t="shared" si="89"/>
      </c>
    </row>
    <row r="956" spans="3:9" ht="12.75">
      <c r="C956" s="1">
        <f t="shared" si="84"/>
      </c>
      <c r="D956" s="26">
        <f t="shared" si="85"/>
      </c>
      <c r="E956" s="26">
        <f t="shared" si="86"/>
      </c>
      <c r="F956" s="26">
        <f t="shared" si="87"/>
      </c>
      <c r="G956" s="18"/>
      <c r="H956" s="26">
        <f t="shared" si="88"/>
      </c>
      <c r="I956" s="19">
        <f t="shared" si="89"/>
      </c>
    </row>
    <row r="957" spans="3:9" ht="12.75">
      <c r="C957" s="1">
        <f t="shared" si="84"/>
      </c>
      <c r="D957" s="26">
        <f t="shared" si="85"/>
      </c>
      <c r="E957" s="26">
        <f t="shared" si="86"/>
      </c>
      <c r="F957" s="26">
        <f t="shared" si="87"/>
      </c>
      <c r="G957" s="18"/>
      <c r="H957" s="26">
        <f t="shared" si="88"/>
      </c>
      <c r="I957" s="19">
        <f t="shared" si="89"/>
      </c>
    </row>
    <row r="958" spans="3:9" ht="12.75">
      <c r="C958" s="1">
        <f t="shared" si="84"/>
      </c>
      <c r="D958" s="26">
        <f t="shared" si="85"/>
      </c>
      <c r="E958" s="26">
        <f t="shared" si="86"/>
      </c>
      <c r="F958" s="26">
        <f t="shared" si="87"/>
      </c>
      <c r="G958" s="18"/>
      <c r="H958" s="26">
        <f t="shared" si="88"/>
      </c>
      <c r="I958" s="19">
        <f t="shared" si="89"/>
      </c>
    </row>
    <row r="959" spans="3:9" ht="12.75">
      <c r="C959" s="1">
        <f t="shared" si="84"/>
      </c>
      <c r="D959" s="26">
        <f t="shared" si="85"/>
      </c>
      <c r="E959" s="26">
        <f t="shared" si="86"/>
      </c>
      <c r="F959" s="26">
        <f t="shared" si="87"/>
      </c>
      <c r="G959" s="18"/>
      <c r="H959" s="26">
        <f t="shared" si="88"/>
      </c>
      <c r="I959" s="19">
        <f t="shared" si="89"/>
      </c>
    </row>
    <row r="960" spans="3:9" ht="12.75">
      <c r="C960" s="1">
        <f t="shared" si="84"/>
      </c>
      <c r="D960" s="26">
        <f t="shared" si="85"/>
      </c>
      <c r="E960" s="26">
        <f t="shared" si="86"/>
      </c>
      <c r="F960" s="26">
        <f t="shared" si="87"/>
      </c>
      <c r="G960" s="18"/>
      <c r="H960" s="26">
        <f t="shared" si="88"/>
      </c>
      <c r="I960" s="19">
        <f t="shared" si="89"/>
      </c>
    </row>
    <row r="961" spans="3:9" ht="12.75">
      <c r="C961" s="1">
        <f t="shared" si="84"/>
      </c>
      <c r="D961" s="26">
        <f t="shared" si="85"/>
      </c>
      <c r="E961" s="26">
        <f t="shared" si="86"/>
      </c>
      <c r="F961" s="26">
        <f t="shared" si="87"/>
      </c>
      <c r="G961" s="18"/>
      <c r="H961" s="26">
        <f t="shared" si="88"/>
      </c>
      <c r="I961" s="19">
        <f t="shared" si="89"/>
      </c>
    </row>
    <row r="962" spans="3:9" ht="12.75">
      <c r="C962" s="1">
        <f t="shared" si="84"/>
      </c>
      <c r="D962" s="26">
        <f t="shared" si="85"/>
      </c>
      <c r="E962" s="26">
        <f t="shared" si="86"/>
      </c>
      <c r="F962" s="26">
        <f t="shared" si="87"/>
      </c>
      <c r="G962" s="18"/>
      <c r="H962" s="26">
        <f t="shared" si="88"/>
      </c>
      <c r="I962" s="19">
        <f t="shared" si="89"/>
      </c>
    </row>
    <row r="963" spans="3:9" ht="12.75">
      <c r="C963" s="1">
        <f t="shared" si="84"/>
      </c>
      <c r="D963" s="26">
        <f t="shared" si="85"/>
      </c>
      <c r="E963" s="26">
        <f t="shared" si="86"/>
      </c>
      <c r="F963" s="26">
        <f t="shared" si="87"/>
      </c>
      <c r="G963" s="18"/>
      <c r="H963" s="26">
        <f t="shared" si="88"/>
      </c>
      <c r="I963" s="19">
        <f t="shared" si="89"/>
      </c>
    </row>
    <row r="964" spans="3:9" ht="12.75">
      <c r="C964" s="1">
        <f t="shared" si="84"/>
      </c>
      <c r="D964" s="26">
        <f t="shared" si="85"/>
      </c>
      <c r="E964" s="26">
        <f t="shared" si="86"/>
      </c>
      <c r="F964" s="26">
        <f t="shared" si="87"/>
      </c>
      <c r="G964" s="18"/>
      <c r="H964" s="26">
        <f t="shared" si="88"/>
      </c>
      <c r="I964" s="19">
        <f t="shared" si="89"/>
      </c>
    </row>
    <row r="965" spans="3:9" ht="12.75">
      <c r="C965" s="1">
        <f t="shared" si="84"/>
      </c>
      <c r="D965" s="26">
        <f t="shared" si="85"/>
      </c>
      <c r="E965" s="26">
        <f t="shared" si="86"/>
      </c>
      <c r="F965" s="26">
        <f t="shared" si="87"/>
      </c>
      <c r="G965" s="18"/>
      <c r="H965" s="26">
        <f t="shared" si="88"/>
      </c>
      <c r="I965" s="19">
        <f t="shared" si="89"/>
      </c>
    </row>
    <row r="966" spans="3:9" ht="12.75">
      <c r="C966" s="1">
        <f t="shared" si="84"/>
      </c>
      <c r="D966" s="26">
        <f t="shared" si="85"/>
      </c>
      <c r="E966" s="26">
        <f t="shared" si="86"/>
      </c>
      <c r="F966" s="26">
        <f t="shared" si="87"/>
      </c>
      <c r="G966" s="18"/>
      <c r="H966" s="26">
        <f t="shared" si="88"/>
      </c>
      <c r="I966" s="19">
        <f t="shared" si="89"/>
      </c>
    </row>
    <row r="967" spans="3:9" ht="12.75">
      <c r="C967" s="1">
        <f t="shared" si="84"/>
      </c>
      <c r="D967" s="26">
        <f t="shared" si="85"/>
      </c>
      <c r="E967" s="26">
        <f t="shared" si="86"/>
      </c>
      <c r="F967" s="26">
        <f t="shared" si="87"/>
      </c>
      <c r="G967" s="18"/>
      <c r="H967" s="26">
        <f t="shared" si="88"/>
      </c>
      <c r="I967" s="19">
        <f t="shared" si="89"/>
      </c>
    </row>
    <row r="968" spans="3:9" ht="12.75">
      <c r="C968" s="1">
        <f t="shared" si="84"/>
      </c>
      <c r="D968" s="26">
        <f t="shared" si="85"/>
      </c>
      <c r="E968" s="26">
        <f t="shared" si="86"/>
      </c>
      <c r="F968" s="26">
        <f t="shared" si="87"/>
      </c>
      <c r="G968" s="18"/>
      <c r="H968" s="26">
        <f t="shared" si="88"/>
      </c>
      <c r="I968" s="19">
        <f t="shared" si="89"/>
      </c>
    </row>
    <row r="969" spans="3:9" ht="12.75">
      <c r="C969" s="1">
        <f t="shared" si="84"/>
      </c>
      <c r="D969" s="26">
        <f t="shared" si="85"/>
      </c>
      <c r="E969" s="26">
        <f t="shared" si="86"/>
      </c>
      <c r="F969" s="26">
        <f t="shared" si="87"/>
      </c>
      <c r="G969" s="18"/>
      <c r="H969" s="26">
        <f t="shared" si="88"/>
      </c>
      <c r="I969" s="19">
        <f t="shared" si="89"/>
      </c>
    </row>
    <row r="970" spans="3:9" ht="12.75">
      <c r="C970" s="1">
        <f t="shared" si="84"/>
      </c>
      <c r="D970" s="26">
        <f t="shared" si="85"/>
      </c>
      <c r="E970" s="26">
        <f t="shared" si="86"/>
      </c>
      <c r="F970" s="26">
        <f t="shared" si="87"/>
      </c>
      <c r="G970" s="18"/>
      <c r="H970" s="26">
        <f t="shared" si="88"/>
      </c>
      <c r="I970" s="19">
        <f t="shared" si="89"/>
      </c>
    </row>
    <row r="971" spans="3:9" ht="12.75">
      <c r="C971" s="1">
        <f aca="true" t="shared" si="90" ref="C971:C1003">IF(AND(H970&lt;&gt;"",H970&gt;0),C970+1,REPT(,1))</f>
      </c>
      <c r="D971" s="26">
        <f aca="true" t="shared" si="91" ref="D971:D1003">IF(AND(H970&lt;&gt;"",H970&gt;0),IF($D$5&lt;=H970,$D$5,H970),REPT(,1))</f>
      </c>
      <c r="E971" s="26">
        <f aca="true" t="shared" si="92" ref="E971:E1003">IF(AND(H970&lt;&gt;"",H970&gt;0),$D$6/12*H970,REPT(,1))</f>
      </c>
      <c r="F971" s="26">
        <f aca="true" t="shared" si="93" ref="F971:F1003">IF(AND(H970&lt;&gt;"",H970&gt;0),D971-E971,REPT(,1))</f>
      </c>
      <c r="G971" s="18"/>
      <c r="H971" s="26">
        <f aca="true" t="shared" si="94" ref="H971:H1003">IF(AND(H970&lt;&gt;"",H970&gt;0),IF(D971-H970&lt;0,H970-F971-G971,D971-H970),REPT(,1))</f>
      </c>
      <c r="I971" s="19">
        <f t="shared" si="89"/>
      </c>
    </row>
    <row r="972" spans="3:9" ht="12.75">
      <c r="C972" s="1">
        <f t="shared" si="90"/>
      </c>
      <c r="D972" s="26">
        <f t="shared" si="91"/>
      </c>
      <c r="E972" s="26">
        <f t="shared" si="92"/>
      </c>
      <c r="F972" s="26">
        <f t="shared" si="93"/>
      </c>
      <c r="G972" s="18"/>
      <c r="H972" s="26">
        <f t="shared" si="94"/>
      </c>
      <c r="I972" s="19">
        <f t="shared" si="89"/>
      </c>
    </row>
    <row r="973" spans="3:9" ht="12.75">
      <c r="C973" s="1">
        <f t="shared" si="90"/>
      </c>
      <c r="D973" s="26">
        <f t="shared" si="91"/>
      </c>
      <c r="E973" s="26">
        <f t="shared" si="92"/>
      </c>
      <c r="F973" s="26">
        <f t="shared" si="93"/>
      </c>
      <c r="G973" s="18"/>
      <c r="H973" s="26">
        <f t="shared" si="94"/>
      </c>
      <c r="I973" s="19">
        <f aca="true" t="shared" si="95" ref="I973:I1003">IF(ISERROR(E973+I972),"",E973+I972)</f>
      </c>
    </row>
    <row r="974" spans="3:9" ht="12.75">
      <c r="C974" s="1">
        <f t="shared" si="90"/>
      </c>
      <c r="D974" s="26">
        <f t="shared" si="91"/>
      </c>
      <c r="E974" s="26">
        <f t="shared" si="92"/>
      </c>
      <c r="F974" s="26">
        <f t="shared" si="93"/>
      </c>
      <c r="G974" s="18"/>
      <c r="H974" s="26">
        <f t="shared" si="94"/>
      </c>
      <c r="I974" s="19">
        <f t="shared" si="95"/>
      </c>
    </row>
    <row r="975" spans="3:9" ht="12.75">
      <c r="C975" s="1">
        <f t="shared" si="90"/>
      </c>
      <c r="D975" s="26">
        <f t="shared" si="91"/>
      </c>
      <c r="E975" s="26">
        <f t="shared" si="92"/>
      </c>
      <c r="F975" s="26">
        <f t="shared" si="93"/>
      </c>
      <c r="G975" s="18"/>
      <c r="H975" s="26">
        <f t="shared" si="94"/>
      </c>
      <c r="I975" s="19">
        <f t="shared" si="95"/>
      </c>
    </row>
    <row r="976" spans="3:9" ht="12.75">
      <c r="C976" s="1">
        <f t="shared" si="90"/>
      </c>
      <c r="D976" s="26">
        <f t="shared" si="91"/>
      </c>
      <c r="E976" s="26">
        <f t="shared" si="92"/>
      </c>
      <c r="F976" s="26">
        <f t="shared" si="93"/>
      </c>
      <c r="G976" s="18"/>
      <c r="H976" s="26">
        <f t="shared" si="94"/>
      </c>
      <c r="I976" s="19">
        <f t="shared" si="95"/>
      </c>
    </row>
    <row r="977" spans="3:9" ht="12.75">
      <c r="C977" s="1">
        <f t="shared" si="90"/>
      </c>
      <c r="D977" s="26">
        <f t="shared" si="91"/>
      </c>
      <c r="E977" s="26">
        <f t="shared" si="92"/>
      </c>
      <c r="F977" s="26">
        <f t="shared" si="93"/>
      </c>
      <c r="G977" s="18"/>
      <c r="H977" s="26">
        <f t="shared" si="94"/>
      </c>
      <c r="I977" s="19">
        <f t="shared" si="95"/>
      </c>
    </row>
    <row r="978" spans="3:9" ht="12.75">
      <c r="C978" s="1">
        <f t="shared" si="90"/>
      </c>
      <c r="D978" s="26">
        <f t="shared" si="91"/>
      </c>
      <c r="E978" s="26">
        <f t="shared" si="92"/>
      </c>
      <c r="F978" s="26">
        <f t="shared" si="93"/>
      </c>
      <c r="G978" s="18"/>
      <c r="H978" s="26">
        <f t="shared" si="94"/>
      </c>
      <c r="I978" s="19">
        <f t="shared" si="95"/>
      </c>
    </row>
    <row r="979" spans="3:9" ht="12.75">
      <c r="C979" s="1">
        <f t="shared" si="90"/>
      </c>
      <c r="D979" s="26">
        <f t="shared" si="91"/>
      </c>
      <c r="E979" s="26">
        <f t="shared" si="92"/>
      </c>
      <c r="F979" s="26">
        <f t="shared" si="93"/>
      </c>
      <c r="G979" s="18"/>
      <c r="H979" s="26">
        <f t="shared" si="94"/>
      </c>
      <c r="I979" s="19">
        <f t="shared" si="95"/>
      </c>
    </row>
    <row r="980" spans="3:9" ht="12.75">
      <c r="C980" s="1">
        <f t="shared" si="90"/>
      </c>
      <c r="D980" s="26">
        <f t="shared" si="91"/>
      </c>
      <c r="E980" s="26">
        <f t="shared" si="92"/>
      </c>
      <c r="F980" s="26">
        <f t="shared" si="93"/>
      </c>
      <c r="G980" s="18"/>
      <c r="H980" s="26">
        <f t="shared" si="94"/>
      </c>
      <c r="I980" s="19">
        <f t="shared" si="95"/>
      </c>
    </row>
    <row r="981" spans="3:9" ht="12.75">
      <c r="C981" s="1">
        <f t="shared" si="90"/>
      </c>
      <c r="D981" s="26">
        <f t="shared" si="91"/>
      </c>
      <c r="E981" s="26">
        <f t="shared" si="92"/>
      </c>
      <c r="F981" s="26">
        <f t="shared" si="93"/>
      </c>
      <c r="G981" s="18"/>
      <c r="H981" s="26">
        <f t="shared" si="94"/>
      </c>
      <c r="I981" s="19">
        <f t="shared" si="95"/>
      </c>
    </row>
    <row r="982" spans="3:9" ht="12.75">
      <c r="C982" s="1">
        <f t="shared" si="90"/>
      </c>
      <c r="D982" s="26">
        <f t="shared" si="91"/>
      </c>
      <c r="E982" s="26">
        <f t="shared" si="92"/>
      </c>
      <c r="F982" s="26">
        <f t="shared" si="93"/>
      </c>
      <c r="G982" s="18"/>
      <c r="H982" s="26">
        <f t="shared" si="94"/>
      </c>
      <c r="I982" s="19">
        <f t="shared" si="95"/>
      </c>
    </row>
    <row r="983" spans="3:9" ht="12.75">
      <c r="C983" s="1">
        <f t="shared" si="90"/>
      </c>
      <c r="D983" s="26">
        <f t="shared" si="91"/>
      </c>
      <c r="E983" s="26">
        <f t="shared" si="92"/>
      </c>
      <c r="F983" s="26">
        <f t="shared" si="93"/>
      </c>
      <c r="G983" s="18"/>
      <c r="H983" s="26">
        <f t="shared" si="94"/>
      </c>
      <c r="I983" s="19">
        <f t="shared" si="95"/>
      </c>
    </row>
    <row r="984" spans="3:9" ht="12.75">
      <c r="C984" s="1">
        <f t="shared" si="90"/>
      </c>
      <c r="D984" s="26">
        <f t="shared" si="91"/>
      </c>
      <c r="E984" s="26">
        <f t="shared" si="92"/>
      </c>
      <c r="F984" s="26">
        <f t="shared" si="93"/>
      </c>
      <c r="G984" s="18"/>
      <c r="H984" s="26">
        <f t="shared" si="94"/>
      </c>
      <c r="I984" s="19">
        <f t="shared" si="95"/>
      </c>
    </row>
    <row r="985" spans="3:9" ht="12.75">
      <c r="C985" s="1">
        <f t="shared" si="90"/>
      </c>
      <c r="D985" s="26">
        <f t="shared" si="91"/>
      </c>
      <c r="E985" s="26">
        <f t="shared" si="92"/>
      </c>
      <c r="F985" s="26">
        <f t="shared" si="93"/>
      </c>
      <c r="G985" s="18"/>
      <c r="H985" s="26">
        <f t="shared" si="94"/>
      </c>
      <c r="I985" s="19">
        <f t="shared" si="95"/>
      </c>
    </row>
    <row r="986" spans="3:9" ht="12.75">
      <c r="C986" s="1">
        <f t="shared" si="90"/>
      </c>
      <c r="D986" s="26">
        <f t="shared" si="91"/>
      </c>
      <c r="E986" s="26">
        <f t="shared" si="92"/>
      </c>
      <c r="F986" s="26">
        <f t="shared" si="93"/>
      </c>
      <c r="G986" s="18"/>
      <c r="H986" s="26">
        <f t="shared" si="94"/>
      </c>
      <c r="I986" s="19">
        <f t="shared" si="95"/>
      </c>
    </row>
    <row r="987" spans="3:9" ht="12.75">
      <c r="C987" s="1">
        <f t="shared" si="90"/>
      </c>
      <c r="D987" s="26">
        <f t="shared" si="91"/>
      </c>
      <c r="E987" s="26">
        <f t="shared" si="92"/>
      </c>
      <c r="F987" s="26">
        <f t="shared" si="93"/>
      </c>
      <c r="G987" s="18"/>
      <c r="H987" s="26">
        <f t="shared" si="94"/>
      </c>
      <c r="I987" s="19">
        <f t="shared" si="95"/>
      </c>
    </row>
    <row r="988" spans="3:9" ht="12.75">
      <c r="C988" s="1">
        <f t="shared" si="90"/>
      </c>
      <c r="D988" s="26">
        <f t="shared" si="91"/>
      </c>
      <c r="E988" s="26">
        <f t="shared" si="92"/>
      </c>
      <c r="F988" s="26">
        <f t="shared" si="93"/>
      </c>
      <c r="G988" s="18"/>
      <c r="H988" s="26">
        <f t="shared" si="94"/>
      </c>
      <c r="I988" s="19">
        <f t="shared" si="95"/>
      </c>
    </row>
    <row r="989" spans="3:9" ht="12.75">
      <c r="C989" s="1">
        <f t="shared" si="90"/>
      </c>
      <c r="D989" s="26">
        <f t="shared" si="91"/>
      </c>
      <c r="E989" s="26">
        <f t="shared" si="92"/>
      </c>
      <c r="F989" s="26">
        <f t="shared" si="93"/>
      </c>
      <c r="G989" s="18"/>
      <c r="H989" s="26">
        <f t="shared" si="94"/>
      </c>
      <c r="I989" s="19">
        <f t="shared" si="95"/>
      </c>
    </row>
    <row r="990" spans="3:9" ht="12.75">
      <c r="C990" s="1">
        <f t="shared" si="90"/>
      </c>
      <c r="D990" s="26">
        <f t="shared" si="91"/>
      </c>
      <c r="E990" s="26">
        <f t="shared" si="92"/>
      </c>
      <c r="F990" s="26">
        <f t="shared" si="93"/>
      </c>
      <c r="G990" s="18"/>
      <c r="H990" s="26">
        <f t="shared" si="94"/>
      </c>
      <c r="I990" s="19">
        <f t="shared" si="95"/>
      </c>
    </row>
    <row r="991" spans="3:9" ht="12.75">
      <c r="C991" s="1">
        <f t="shared" si="90"/>
      </c>
      <c r="D991" s="26">
        <f t="shared" si="91"/>
      </c>
      <c r="E991" s="26">
        <f t="shared" si="92"/>
      </c>
      <c r="F991" s="26">
        <f t="shared" si="93"/>
      </c>
      <c r="G991" s="18"/>
      <c r="H991" s="26">
        <f t="shared" si="94"/>
      </c>
      <c r="I991" s="19">
        <f t="shared" si="95"/>
      </c>
    </row>
    <row r="992" spans="3:9" ht="12.75">
      <c r="C992" s="1">
        <f t="shared" si="90"/>
      </c>
      <c r="D992" s="26">
        <f t="shared" si="91"/>
      </c>
      <c r="E992" s="26">
        <f t="shared" si="92"/>
      </c>
      <c r="F992" s="26">
        <f t="shared" si="93"/>
      </c>
      <c r="G992" s="18"/>
      <c r="H992" s="26">
        <f t="shared" si="94"/>
      </c>
      <c r="I992" s="19">
        <f t="shared" si="95"/>
      </c>
    </row>
    <row r="993" spans="3:9" ht="12.75">
      <c r="C993" s="1">
        <f t="shared" si="90"/>
      </c>
      <c r="D993" s="26">
        <f t="shared" si="91"/>
      </c>
      <c r="E993" s="26">
        <f t="shared" si="92"/>
      </c>
      <c r="F993" s="26">
        <f t="shared" si="93"/>
      </c>
      <c r="G993" s="18"/>
      <c r="H993" s="26">
        <f t="shared" si="94"/>
      </c>
      <c r="I993" s="19">
        <f t="shared" si="95"/>
      </c>
    </row>
    <row r="994" spans="3:9" ht="12.75">
      <c r="C994" s="1">
        <f t="shared" si="90"/>
      </c>
      <c r="D994" s="26">
        <f t="shared" si="91"/>
      </c>
      <c r="E994" s="26">
        <f t="shared" si="92"/>
      </c>
      <c r="F994" s="26">
        <f t="shared" si="93"/>
      </c>
      <c r="G994" s="18"/>
      <c r="H994" s="26">
        <f t="shared" si="94"/>
      </c>
      <c r="I994" s="19">
        <f t="shared" si="95"/>
      </c>
    </row>
    <row r="995" spans="3:9" ht="12.75">
      <c r="C995" s="1">
        <f t="shared" si="90"/>
      </c>
      <c r="D995" s="26">
        <f t="shared" si="91"/>
      </c>
      <c r="E995" s="26">
        <f t="shared" si="92"/>
      </c>
      <c r="F995" s="26">
        <f t="shared" si="93"/>
      </c>
      <c r="G995" s="18"/>
      <c r="H995" s="26">
        <f t="shared" si="94"/>
      </c>
      <c r="I995" s="19">
        <f t="shared" si="95"/>
      </c>
    </row>
    <row r="996" spans="3:9" ht="12.75">
      <c r="C996" s="1">
        <f t="shared" si="90"/>
      </c>
      <c r="D996" s="26">
        <f t="shared" si="91"/>
      </c>
      <c r="E996" s="26">
        <f t="shared" si="92"/>
      </c>
      <c r="F996" s="26">
        <f t="shared" si="93"/>
      </c>
      <c r="G996" s="18"/>
      <c r="H996" s="26">
        <f t="shared" si="94"/>
      </c>
      <c r="I996" s="19">
        <f t="shared" si="95"/>
      </c>
    </row>
    <row r="997" spans="3:9" ht="12.75">
      <c r="C997" s="1">
        <f t="shared" si="90"/>
      </c>
      <c r="D997" s="26">
        <f t="shared" si="91"/>
      </c>
      <c r="E997" s="26">
        <f t="shared" si="92"/>
      </c>
      <c r="F997" s="26">
        <f t="shared" si="93"/>
      </c>
      <c r="G997" s="18"/>
      <c r="H997" s="26">
        <f t="shared" si="94"/>
      </c>
      <c r="I997" s="19">
        <f t="shared" si="95"/>
      </c>
    </row>
    <row r="998" spans="3:9" ht="12.75">
      <c r="C998" s="1">
        <f t="shared" si="90"/>
      </c>
      <c r="D998" s="26">
        <f t="shared" si="91"/>
      </c>
      <c r="E998" s="26">
        <f t="shared" si="92"/>
      </c>
      <c r="F998" s="26">
        <f t="shared" si="93"/>
      </c>
      <c r="G998" s="18"/>
      <c r="H998" s="26">
        <f t="shared" si="94"/>
      </c>
      <c r="I998" s="19">
        <f t="shared" si="95"/>
      </c>
    </row>
    <row r="999" spans="3:9" ht="12.75">
      <c r="C999" s="1">
        <f t="shared" si="90"/>
      </c>
      <c r="D999" s="26">
        <f t="shared" si="91"/>
      </c>
      <c r="E999" s="26">
        <f t="shared" si="92"/>
      </c>
      <c r="F999" s="26">
        <f t="shared" si="93"/>
      </c>
      <c r="G999" s="18"/>
      <c r="H999" s="26">
        <f t="shared" si="94"/>
      </c>
      <c r="I999" s="19">
        <f t="shared" si="95"/>
      </c>
    </row>
    <row r="1000" spans="3:9" ht="12.75">
      <c r="C1000" s="1">
        <f t="shared" si="90"/>
      </c>
      <c r="D1000" s="26">
        <f t="shared" si="91"/>
      </c>
      <c r="E1000" s="26">
        <f t="shared" si="92"/>
      </c>
      <c r="F1000" s="26">
        <f t="shared" si="93"/>
      </c>
      <c r="G1000" s="18"/>
      <c r="H1000" s="26">
        <f t="shared" si="94"/>
      </c>
      <c r="I1000" s="19">
        <f t="shared" si="95"/>
      </c>
    </row>
    <row r="1001" spans="3:9" ht="12.75">
      <c r="C1001" s="1">
        <f t="shared" si="90"/>
      </c>
      <c r="D1001" s="26">
        <f t="shared" si="91"/>
      </c>
      <c r="E1001" s="26">
        <f t="shared" si="92"/>
      </c>
      <c r="F1001" s="26">
        <f t="shared" si="93"/>
      </c>
      <c r="G1001" s="18"/>
      <c r="H1001" s="26">
        <f t="shared" si="94"/>
      </c>
      <c r="I1001" s="19">
        <f t="shared" si="95"/>
      </c>
    </row>
    <row r="1002" spans="3:9" ht="12.75">
      <c r="C1002" s="1">
        <f t="shared" si="90"/>
      </c>
      <c r="D1002" s="26">
        <f t="shared" si="91"/>
      </c>
      <c r="E1002" s="26">
        <f t="shared" si="92"/>
      </c>
      <c r="F1002" s="26">
        <f t="shared" si="93"/>
      </c>
      <c r="G1002" s="18"/>
      <c r="H1002" s="26">
        <f t="shared" si="94"/>
      </c>
      <c r="I1002" s="19">
        <f t="shared" si="95"/>
      </c>
    </row>
    <row r="1003" spans="3:9" ht="12.75">
      <c r="C1003" s="1">
        <f t="shared" si="90"/>
      </c>
      <c r="D1003" s="26">
        <f t="shared" si="91"/>
      </c>
      <c r="E1003" s="26">
        <f t="shared" si="92"/>
      </c>
      <c r="F1003" s="26">
        <f t="shared" si="93"/>
      </c>
      <c r="G1003" s="18"/>
      <c r="H1003" s="26">
        <f t="shared" si="94"/>
      </c>
      <c r="I1003" s="19">
        <f t="shared" si="95"/>
      </c>
    </row>
    <row r="1004" ht="12.75">
      <c r="I1004" s="19"/>
    </row>
    <row r="1005" ht="12.75">
      <c r="I1005" s="19"/>
    </row>
    <row r="1006" ht="12.75">
      <c r="I1006" s="19"/>
    </row>
    <row r="1007" ht="12.75">
      <c r="I1007" s="19"/>
    </row>
    <row r="1008" ht="12.75">
      <c r="I1008" s="19"/>
    </row>
    <row r="1009" ht="12.75">
      <c r="I1009" s="19"/>
    </row>
    <row r="1010" ht="12.75">
      <c r="I1010" s="19"/>
    </row>
    <row r="1011" ht="12.75">
      <c r="I1011" s="19"/>
    </row>
    <row r="1012" ht="12.75">
      <c r="I1012" s="19"/>
    </row>
    <row r="1013" ht="12.75">
      <c r="I1013" s="19"/>
    </row>
    <row r="1014" ht="12.75">
      <c r="I1014" s="19"/>
    </row>
    <row r="1015" ht="12.75">
      <c r="I1015" s="19"/>
    </row>
    <row r="1016" ht="12.75">
      <c r="I1016" s="19"/>
    </row>
    <row r="1017" ht="12.75">
      <c r="I1017" s="19"/>
    </row>
    <row r="1018" ht="12.75">
      <c r="I1018" s="19"/>
    </row>
    <row r="1019" ht="12.75">
      <c r="I1019" s="19"/>
    </row>
    <row r="1020" ht="12.75">
      <c r="I1020" s="19"/>
    </row>
    <row r="1021" ht="12.75">
      <c r="I1021" s="19"/>
    </row>
    <row r="1022" ht="12.75">
      <c r="I1022" s="19"/>
    </row>
    <row r="1023" ht="12.75">
      <c r="I1023" s="19"/>
    </row>
    <row r="1024" ht="12.75">
      <c r="I1024" s="19"/>
    </row>
    <row r="1025" ht="12.75">
      <c r="I1025" s="19"/>
    </row>
    <row r="1026" ht="12.75">
      <c r="I1026" s="19"/>
    </row>
    <row r="1027" ht="12.75">
      <c r="I1027" s="19"/>
    </row>
    <row r="1028" ht="12.75">
      <c r="I1028" s="19"/>
    </row>
    <row r="1029" ht="12.75">
      <c r="I1029" s="19"/>
    </row>
    <row r="1030" ht="12.75">
      <c r="I1030" s="19"/>
    </row>
    <row r="1031" ht="12.75">
      <c r="I1031" s="19"/>
    </row>
    <row r="1032" ht="12.75">
      <c r="I1032" s="19"/>
    </row>
    <row r="1033" ht="12.75">
      <c r="I1033" s="19"/>
    </row>
    <row r="1034" ht="12.75">
      <c r="I1034" s="19"/>
    </row>
    <row r="1035" ht="12.75">
      <c r="I1035" s="19"/>
    </row>
    <row r="1036" ht="12.75">
      <c r="I1036" s="19"/>
    </row>
    <row r="1037" ht="12.75">
      <c r="I1037" s="19"/>
    </row>
    <row r="1038" ht="12.75">
      <c r="I1038" s="19"/>
    </row>
    <row r="1039" ht="12.75">
      <c r="I1039" s="19"/>
    </row>
    <row r="1040" ht="12.75">
      <c r="I1040" s="19"/>
    </row>
    <row r="1041" ht="12.75">
      <c r="I1041" s="19"/>
    </row>
    <row r="1042" ht="12.75">
      <c r="I1042" s="19"/>
    </row>
    <row r="1043" ht="12.75">
      <c r="I1043" s="19"/>
    </row>
    <row r="1044" ht="12.75">
      <c r="I1044" s="19"/>
    </row>
    <row r="1045" ht="12.75">
      <c r="I1045" s="19"/>
    </row>
    <row r="1046" ht="12.75">
      <c r="I1046" s="19"/>
    </row>
    <row r="1047" ht="12.75">
      <c r="I1047" s="19"/>
    </row>
    <row r="1048" ht="12.75">
      <c r="I1048" s="19"/>
    </row>
    <row r="1049" ht="12.75">
      <c r="I1049" s="19"/>
    </row>
    <row r="1050" ht="12.75">
      <c r="I1050" s="19"/>
    </row>
    <row r="1051" ht="12.75">
      <c r="I1051" s="19"/>
    </row>
    <row r="1052" ht="12.75">
      <c r="I1052" s="19"/>
    </row>
    <row r="1053" ht="12.75">
      <c r="I1053" s="19"/>
    </row>
    <row r="1054" ht="12.75">
      <c r="I1054" s="19"/>
    </row>
    <row r="1055" ht="12.75">
      <c r="I1055" s="19"/>
    </row>
    <row r="1056" ht="12.75">
      <c r="I1056" s="19"/>
    </row>
    <row r="1057" ht="12.75">
      <c r="I1057" s="19"/>
    </row>
    <row r="1058" ht="12.75">
      <c r="I1058" s="19"/>
    </row>
    <row r="1059" ht="12.75">
      <c r="I1059" s="19"/>
    </row>
    <row r="1060" ht="12.75">
      <c r="I1060" s="19"/>
    </row>
    <row r="1061" ht="12.75">
      <c r="I1061" s="19"/>
    </row>
    <row r="1062" ht="12.75">
      <c r="I1062" s="19"/>
    </row>
    <row r="1063" ht="12.75">
      <c r="I1063" s="19"/>
    </row>
    <row r="1064" ht="12.75">
      <c r="I1064" s="19"/>
    </row>
    <row r="1065" ht="12.75">
      <c r="I1065" s="19"/>
    </row>
    <row r="1066" ht="12.75">
      <c r="I1066" s="19"/>
    </row>
    <row r="1067" ht="12.75">
      <c r="I1067" s="19"/>
    </row>
    <row r="1068" ht="12.75">
      <c r="I1068" s="19"/>
    </row>
    <row r="1069" ht="12.75">
      <c r="I1069" s="19"/>
    </row>
    <row r="1070" ht="12.75">
      <c r="I1070" s="19"/>
    </row>
    <row r="1071" ht="12.75">
      <c r="I1071" s="19"/>
    </row>
    <row r="1072" ht="12.75">
      <c r="I1072" s="19"/>
    </row>
    <row r="1073" ht="12.75">
      <c r="I1073" s="19"/>
    </row>
    <row r="1074" ht="12.75">
      <c r="I1074" s="19"/>
    </row>
    <row r="1075" ht="12.75">
      <c r="I1075" s="19"/>
    </row>
    <row r="1076" ht="12.75">
      <c r="I1076" s="19"/>
    </row>
    <row r="1077" ht="12.75">
      <c r="I1077" s="19"/>
    </row>
    <row r="1078" ht="12.75">
      <c r="I1078" s="19"/>
    </row>
    <row r="1079" ht="12.75">
      <c r="I1079" s="19"/>
    </row>
    <row r="1080" ht="12.75">
      <c r="I1080" s="19"/>
    </row>
    <row r="1081" ht="12.75">
      <c r="I1081" s="19"/>
    </row>
    <row r="1082" ht="12.75">
      <c r="I1082" s="19"/>
    </row>
    <row r="1083" ht="12.75">
      <c r="I1083" s="19"/>
    </row>
    <row r="1084" ht="12.75">
      <c r="I1084" s="19"/>
    </row>
    <row r="1085" ht="12.75">
      <c r="I1085" s="19"/>
    </row>
    <row r="1086" ht="12.75">
      <c r="I1086" s="19"/>
    </row>
    <row r="1087" ht="12.75">
      <c r="I1087" s="19"/>
    </row>
    <row r="1088" ht="12.75">
      <c r="I1088" s="19"/>
    </row>
    <row r="1089" ht="12.75">
      <c r="I1089" s="19"/>
    </row>
    <row r="1090" ht="12.75">
      <c r="I1090" s="19"/>
    </row>
    <row r="1091" ht="12.75">
      <c r="I1091" s="19"/>
    </row>
    <row r="1092" ht="12.75">
      <c r="I1092" s="19"/>
    </row>
    <row r="1093" ht="12.75">
      <c r="I1093" s="19"/>
    </row>
    <row r="1094" ht="12.75">
      <c r="I1094" s="19"/>
    </row>
    <row r="1095" ht="12.75">
      <c r="I1095" s="19"/>
    </row>
    <row r="1096" ht="12.75">
      <c r="I1096" s="19"/>
    </row>
    <row r="1097" ht="12.75">
      <c r="I1097" s="19"/>
    </row>
    <row r="1098" ht="12.75">
      <c r="I1098" s="19"/>
    </row>
    <row r="1099" ht="12.75">
      <c r="I1099" s="19"/>
    </row>
    <row r="1100" ht="12.75">
      <c r="I1100" s="19"/>
    </row>
    <row r="1101" ht="12.75">
      <c r="I1101" s="19"/>
    </row>
    <row r="1102" ht="12.75">
      <c r="I1102" s="19"/>
    </row>
    <row r="1103" ht="12.75">
      <c r="I1103" s="19"/>
    </row>
    <row r="1104" ht="12.75">
      <c r="I1104" s="19"/>
    </row>
    <row r="1105" ht="12.75">
      <c r="I1105" s="19"/>
    </row>
    <row r="1106" ht="12.75">
      <c r="I1106" s="19"/>
    </row>
    <row r="1107" ht="12.75">
      <c r="I1107" s="19"/>
    </row>
    <row r="1108" ht="12.75">
      <c r="I1108" s="19"/>
    </row>
    <row r="1109" ht="12.75">
      <c r="I1109" s="19"/>
    </row>
    <row r="1110" ht="12.75">
      <c r="I1110" s="19"/>
    </row>
    <row r="1111" ht="12.75">
      <c r="I1111" s="19"/>
    </row>
    <row r="1112" ht="12.75">
      <c r="I1112" s="19"/>
    </row>
    <row r="1113" ht="12.75">
      <c r="I1113" s="19"/>
    </row>
    <row r="1114" ht="12.75">
      <c r="I1114" s="19"/>
    </row>
    <row r="1115" ht="12.75">
      <c r="I1115" s="19"/>
    </row>
    <row r="1116" ht="12.75">
      <c r="I1116" s="19"/>
    </row>
    <row r="1117" ht="12.75">
      <c r="I1117" s="19"/>
    </row>
    <row r="1118" ht="12.75">
      <c r="I1118" s="19"/>
    </row>
    <row r="1119" ht="12.75">
      <c r="I1119" s="19"/>
    </row>
    <row r="1120" ht="12.75">
      <c r="I1120" s="19"/>
    </row>
    <row r="1121" ht="12.75">
      <c r="I1121" s="19"/>
    </row>
    <row r="1122" ht="12.75">
      <c r="I1122" s="19"/>
    </row>
    <row r="1123" ht="12.75">
      <c r="I1123" s="19"/>
    </row>
    <row r="1124" ht="12.75">
      <c r="I1124" s="19"/>
    </row>
    <row r="1125" ht="12.75">
      <c r="I1125" s="19"/>
    </row>
    <row r="1126" ht="12.75">
      <c r="I1126" s="19"/>
    </row>
    <row r="1127" ht="12.75">
      <c r="I1127" s="19"/>
    </row>
    <row r="1128" ht="12.75">
      <c r="I1128" s="19"/>
    </row>
    <row r="1129" ht="12.75">
      <c r="I1129" s="19"/>
    </row>
    <row r="1130" ht="12.75">
      <c r="I1130" s="19"/>
    </row>
    <row r="1131" ht="12.75">
      <c r="I1131" s="19"/>
    </row>
    <row r="1132" ht="12.75">
      <c r="I1132" s="19"/>
    </row>
    <row r="1133" ht="12.75">
      <c r="I1133" s="19"/>
    </row>
    <row r="1134" ht="12.75">
      <c r="I1134" s="19"/>
    </row>
    <row r="1135" ht="12.75">
      <c r="I1135" s="19"/>
    </row>
    <row r="1136" ht="12.75">
      <c r="I1136" s="19"/>
    </row>
    <row r="1137" ht="12.75">
      <c r="I1137" s="19"/>
    </row>
    <row r="1138" ht="12.75">
      <c r="I1138" s="19"/>
    </row>
    <row r="1139" ht="12.75">
      <c r="I1139" s="19"/>
    </row>
    <row r="1140" ht="12.75">
      <c r="I1140" s="19"/>
    </row>
    <row r="1141" ht="12.75">
      <c r="I1141" s="19"/>
    </row>
    <row r="1142" ht="12.75">
      <c r="I1142" s="19"/>
    </row>
    <row r="1143" ht="12.75">
      <c r="I1143" s="19"/>
    </row>
    <row r="1144" ht="12.75">
      <c r="I1144" s="19"/>
    </row>
    <row r="1145" ht="12.75">
      <c r="I1145" s="19"/>
    </row>
    <row r="1146" ht="12.75">
      <c r="I1146" s="19"/>
    </row>
    <row r="1147" ht="12.75">
      <c r="I1147" s="19"/>
    </row>
    <row r="1148" ht="12.75">
      <c r="I1148" s="19"/>
    </row>
    <row r="1149" ht="12.75">
      <c r="I1149" s="19"/>
    </row>
    <row r="1150" ht="12.75">
      <c r="I1150" s="19"/>
    </row>
    <row r="1151" ht="12.75">
      <c r="I1151" s="19"/>
    </row>
    <row r="1152" ht="12.75">
      <c r="I1152" s="19"/>
    </row>
    <row r="1153" ht="12.75">
      <c r="I1153" s="19"/>
    </row>
    <row r="1154" ht="12.75">
      <c r="I1154" s="19"/>
    </row>
    <row r="1155" ht="12.75">
      <c r="I1155" s="19"/>
    </row>
    <row r="1156" ht="12.75">
      <c r="I1156" s="19"/>
    </row>
    <row r="1157" ht="12.75">
      <c r="I1157" s="19"/>
    </row>
    <row r="1158" ht="12.75">
      <c r="I1158" s="19"/>
    </row>
    <row r="1159" ht="12.75">
      <c r="I1159" s="19"/>
    </row>
    <row r="1160" ht="12.75">
      <c r="I1160" s="19"/>
    </row>
    <row r="1161" ht="12.75">
      <c r="I1161" s="19"/>
    </row>
    <row r="1162" ht="12.75">
      <c r="I1162" s="19"/>
    </row>
    <row r="1163" ht="12.75">
      <c r="I1163" s="19"/>
    </row>
    <row r="1164" ht="12.75">
      <c r="I1164" s="19"/>
    </row>
    <row r="1165" ht="12.75">
      <c r="I1165" s="19"/>
    </row>
    <row r="1166" ht="12.75">
      <c r="I1166" s="19"/>
    </row>
    <row r="1167" ht="12.75">
      <c r="I1167" s="19"/>
    </row>
    <row r="1168" ht="12.75">
      <c r="I1168" s="19"/>
    </row>
    <row r="1169" ht="12.75">
      <c r="I1169" s="19"/>
    </row>
    <row r="1170" ht="12.75">
      <c r="I1170" s="19"/>
    </row>
    <row r="1171" ht="12.75">
      <c r="I1171" s="19"/>
    </row>
    <row r="1172" ht="12.75">
      <c r="I1172" s="19"/>
    </row>
    <row r="1173" ht="12.75">
      <c r="I1173" s="19"/>
    </row>
    <row r="1174" ht="12.75">
      <c r="I1174" s="19"/>
    </row>
    <row r="1175" ht="12.75">
      <c r="I1175" s="19"/>
    </row>
    <row r="1176" ht="12.75">
      <c r="I1176" s="19"/>
    </row>
    <row r="1177" ht="12.75">
      <c r="I1177" s="19"/>
    </row>
    <row r="1178" ht="12.75">
      <c r="I1178" s="19"/>
    </row>
    <row r="1179" ht="12.75">
      <c r="I1179" s="19"/>
    </row>
    <row r="1180" ht="12.75">
      <c r="I1180" s="19"/>
    </row>
    <row r="1181" ht="12.75">
      <c r="I1181" s="19"/>
    </row>
    <row r="1182" ht="12.75">
      <c r="I1182" s="19"/>
    </row>
    <row r="1183" ht="12.75">
      <c r="I1183" s="19"/>
    </row>
    <row r="1184" ht="12.75">
      <c r="I1184" s="19"/>
    </row>
    <row r="1185" ht="12.75">
      <c r="I1185" s="19"/>
    </row>
    <row r="1186" ht="12.75">
      <c r="I1186" s="19"/>
    </row>
    <row r="1187" ht="12.75">
      <c r="I1187" s="19"/>
    </row>
    <row r="1188" ht="12.75">
      <c r="I1188" s="19"/>
    </row>
    <row r="1189" ht="12.75">
      <c r="I1189" s="19"/>
    </row>
    <row r="1190" ht="12.75">
      <c r="I1190" s="19"/>
    </row>
    <row r="1191" ht="12.75">
      <c r="I1191" s="19"/>
    </row>
    <row r="1192" ht="12.75">
      <c r="I1192" s="19"/>
    </row>
    <row r="1193" ht="12.75">
      <c r="I1193" s="19"/>
    </row>
    <row r="1194" ht="12.75">
      <c r="I1194" s="19"/>
    </row>
    <row r="1195" ht="12.75">
      <c r="I1195" s="19"/>
    </row>
    <row r="1196" ht="12.75">
      <c r="I1196" s="19"/>
    </row>
    <row r="1197" ht="12.75">
      <c r="I1197" s="19"/>
    </row>
    <row r="1198" ht="12.75">
      <c r="I1198" s="19"/>
    </row>
    <row r="1199" ht="12.75">
      <c r="I1199" s="19"/>
    </row>
    <row r="1200" ht="12.75">
      <c r="I1200" s="19"/>
    </row>
    <row r="1201" ht="12.75">
      <c r="I1201" s="19"/>
    </row>
    <row r="1202" ht="12.75">
      <c r="I1202" s="19"/>
    </row>
    <row r="1203" ht="12.75">
      <c r="I1203" s="19"/>
    </row>
    <row r="1204" ht="12.75">
      <c r="I1204" s="19"/>
    </row>
    <row r="1205" ht="12.75">
      <c r="I1205" s="19"/>
    </row>
    <row r="1206" ht="12.75">
      <c r="I1206" s="19"/>
    </row>
    <row r="1207" ht="12.75">
      <c r="I1207" s="19"/>
    </row>
    <row r="1208" ht="12.75">
      <c r="I1208" s="19"/>
    </row>
    <row r="1209" ht="12.75">
      <c r="I1209" s="19"/>
    </row>
    <row r="1210" ht="12.75">
      <c r="I1210" s="19"/>
    </row>
    <row r="1211" ht="12.75">
      <c r="I1211" s="19"/>
    </row>
    <row r="1212" ht="12.75">
      <c r="I1212" s="19"/>
    </row>
    <row r="1213" ht="12.75">
      <c r="I1213" s="19"/>
    </row>
    <row r="1214" ht="12.75">
      <c r="I1214" s="19"/>
    </row>
    <row r="1215" ht="12.75">
      <c r="I1215" s="19"/>
    </row>
    <row r="1216" ht="12.75">
      <c r="I1216" s="19"/>
    </row>
    <row r="1217" ht="12.75">
      <c r="I1217" s="19"/>
    </row>
    <row r="1218" ht="12.75">
      <c r="I1218" s="19"/>
    </row>
    <row r="1219" ht="12.75">
      <c r="I1219" s="19"/>
    </row>
    <row r="1220" ht="12.75">
      <c r="I1220" s="19"/>
    </row>
    <row r="1221" ht="12.75">
      <c r="I1221" s="19"/>
    </row>
    <row r="1222" ht="12.75">
      <c r="I1222" s="19"/>
    </row>
    <row r="1223" ht="12.75">
      <c r="I1223" s="19"/>
    </row>
    <row r="1224" ht="12.75">
      <c r="I1224" s="19"/>
    </row>
    <row r="1225" ht="12.75">
      <c r="I1225" s="19"/>
    </row>
    <row r="1226" ht="12.75">
      <c r="I1226" s="19"/>
    </row>
    <row r="1227" ht="12.75">
      <c r="I1227" s="19"/>
    </row>
    <row r="1228" ht="12.75">
      <c r="I1228" s="19"/>
    </row>
    <row r="1229" ht="12.75">
      <c r="I1229" s="19"/>
    </row>
    <row r="1230" ht="12.75">
      <c r="I1230" s="19"/>
    </row>
    <row r="1231" ht="12.75">
      <c r="I1231" s="19"/>
    </row>
    <row r="1232" ht="12.75">
      <c r="I1232" s="19"/>
    </row>
    <row r="1233" ht="12.75">
      <c r="I1233" s="19"/>
    </row>
    <row r="1234" ht="12.75">
      <c r="I1234" s="19"/>
    </row>
    <row r="1235" ht="12.75">
      <c r="I1235" s="19"/>
    </row>
    <row r="1236" ht="12.75">
      <c r="I1236" s="19"/>
    </row>
    <row r="1237" ht="12.75">
      <c r="I1237" s="19"/>
    </row>
    <row r="1238" ht="12.75">
      <c r="I1238" s="19"/>
    </row>
    <row r="1239" ht="12.75">
      <c r="I1239" s="19"/>
    </row>
    <row r="1240" ht="12.75">
      <c r="I1240" s="19"/>
    </row>
    <row r="1241" ht="12.75">
      <c r="I1241" s="19"/>
    </row>
    <row r="1242" ht="12.75">
      <c r="I1242" s="19"/>
    </row>
    <row r="1243" ht="12.75">
      <c r="I1243" s="19"/>
    </row>
    <row r="1244" ht="12.75">
      <c r="I1244" s="19"/>
    </row>
    <row r="1245" ht="12.75">
      <c r="I1245" s="19"/>
    </row>
    <row r="1246" ht="12.75">
      <c r="I1246" s="19"/>
    </row>
    <row r="1247" ht="12.75">
      <c r="I1247" s="19"/>
    </row>
    <row r="1248" ht="12.75">
      <c r="I1248" s="19"/>
    </row>
    <row r="1249" ht="12.75">
      <c r="I1249" s="19"/>
    </row>
    <row r="1250" ht="12.75">
      <c r="I1250" s="19"/>
    </row>
    <row r="1251" ht="12.75">
      <c r="I1251" s="19"/>
    </row>
    <row r="1252" ht="12.75">
      <c r="I1252" s="19"/>
    </row>
    <row r="1253" ht="12.75">
      <c r="I1253" s="19"/>
    </row>
    <row r="1254" ht="12.75">
      <c r="I1254" s="19"/>
    </row>
    <row r="1255" ht="12.75">
      <c r="I1255" s="19"/>
    </row>
    <row r="1256" ht="12.75">
      <c r="I1256" s="19"/>
    </row>
    <row r="1257" ht="12.75">
      <c r="I1257" s="19"/>
    </row>
    <row r="1258" ht="12.75">
      <c r="I1258" s="19"/>
    </row>
    <row r="1259" ht="12.75">
      <c r="I1259" s="19"/>
    </row>
    <row r="1260" ht="12.75">
      <c r="I1260" s="19"/>
    </row>
    <row r="1261" ht="12.75">
      <c r="I1261" s="19"/>
    </row>
    <row r="1262" ht="12.75">
      <c r="I1262" s="19"/>
    </row>
    <row r="1263" ht="12.75">
      <c r="I1263" s="19"/>
    </row>
    <row r="1264" ht="12.75">
      <c r="I1264" s="19"/>
    </row>
    <row r="1265" ht="12.75">
      <c r="I1265" s="19"/>
    </row>
    <row r="1266" ht="12.75">
      <c r="I1266" s="19"/>
    </row>
    <row r="1267" ht="12.75">
      <c r="I1267" s="19"/>
    </row>
    <row r="1268" ht="12.75">
      <c r="I1268" s="19"/>
    </row>
    <row r="1269" ht="12.75">
      <c r="I1269" s="19"/>
    </row>
    <row r="1270" ht="12.75">
      <c r="I1270" s="19"/>
    </row>
    <row r="1271" ht="12.75">
      <c r="I1271" s="19"/>
    </row>
    <row r="1272" ht="12.75">
      <c r="I1272" s="19"/>
    </row>
    <row r="1273" ht="12.75">
      <c r="I1273" s="19"/>
    </row>
    <row r="1274" ht="12.75">
      <c r="I1274" s="19"/>
    </row>
    <row r="1275" ht="12.75">
      <c r="I1275" s="19"/>
    </row>
    <row r="1276" ht="12.75">
      <c r="I1276" s="19"/>
    </row>
    <row r="1277" ht="12.75">
      <c r="I1277" s="19"/>
    </row>
    <row r="1278" ht="12.75">
      <c r="I1278" s="19"/>
    </row>
    <row r="1279" ht="12.75">
      <c r="I1279" s="19"/>
    </row>
    <row r="1280" ht="12.75">
      <c r="I1280" s="19"/>
    </row>
    <row r="1281" ht="12.75">
      <c r="I1281" s="19"/>
    </row>
    <row r="1282" ht="12.75">
      <c r="I1282" s="19"/>
    </row>
    <row r="1283" ht="12.75">
      <c r="I1283" s="19"/>
    </row>
    <row r="1284" ht="12.75">
      <c r="I1284" s="19"/>
    </row>
    <row r="1285" ht="12.75">
      <c r="I1285" s="19"/>
    </row>
    <row r="1286" ht="12.75">
      <c r="I1286" s="19"/>
    </row>
    <row r="1287" ht="12.75">
      <c r="I1287" s="19"/>
    </row>
    <row r="1288" ht="12.75">
      <c r="I1288" s="19"/>
    </row>
    <row r="1289" ht="12.75">
      <c r="I1289" s="19"/>
    </row>
    <row r="1290" ht="12.75">
      <c r="I1290" s="19"/>
    </row>
    <row r="1291" ht="12.75">
      <c r="I1291" s="19"/>
    </row>
    <row r="1292" ht="12.75">
      <c r="I1292" s="19"/>
    </row>
    <row r="1293" ht="12.75">
      <c r="I1293" s="19"/>
    </row>
    <row r="1294" ht="12.75">
      <c r="I1294" s="19"/>
    </row>
    <row r="1295" ht="12.75">
      <c r="I1295" s="19"/>
    </row>
    <row r="1296" ht="12.75">
      <c r="I1296" s="19"/>
    </row>
    <row r="1297" ht="12.75">
      <c r="I1297" s="19"/>
    </row>
    <row r="1298" ht="12.75">
      <c r="I1298" s="19"/>
    </row>
    <row r="1299" ht="12.75">
      <c r="I1299" s="19"/>
    </row>
    <row r="1300" ht="12.75">
      <c r="I1300" s="19"/>
    </row>
    <row r="1301" ht="12.75">
      <c r="I1301" s="19"/>
    </row>
    <row r="1302" ht="12.75">
      <c r="I1302" s="19"/>
    </row>
    <row r="1303" ht="12.75">
      <c r="I1303" s="19"/>
    </row>
    <row r="1304" ht="12.75">
      <c r="I1304" s="19"/>
    </row>
    <row r="1305" ht="12.75">
      <c r="I1305" s="19"/>
    </row>
    <row r="1306" ht="12.75">
      <c r="I1306" s="19"/>
    </row>
    <row r="1307" ht="12.75">
      <c r="I1307" s="19"/>
    </row>
    <row r="1308" ht="12.75">
      <c r="I1308" s="19"/>
    </row>
    <row r="1309" ht="12.75">
      <c r="I1309" s="19"/>
    </row>
    <row r="1310" ht="12.75">
      <c r="I1310" s="19"/>
    </row>
    <row r="1311" ht="12.75">
      <c r="I1311" s="19"/>
    </row>
    <row r="1312" ht="12.75">
      <c r="I1312" s="19"/>
    </row>
    <row r="1313" ht="12.75">
      <c r="I1313" s="19"/>
    </row>
    <row r="1314" ht="12.75">
      <c r="I1314" s="19"/>
    </row>
    <row r="1315" ht="12.75">
      <c r="I1315" s="19"/>
    </row>
    <row r="1316" ht="12.75">
      <c r="I1316" s="19"/>
    </row>
    <row r="1317" ht="12.75">
      <c r="I1317" s="19"/>
    </row>
    <row r="1318" ht="12.75">
      <c r="I1318" s="19"/>
    </row>
    <row r="1319" ht="12.75">
      <c r="I1319" s="19"/>
    </row>
    <row r="1320" ht="12.75">
      <c r="I1320" s="19"/>
    </row>
    <row r="1321" ht="12.75">
      <c r="I1321" s="19"/>
    </row>
    <row r="1322" ht="12.75">
      <c r="I1322" s="19"/>
    </row>
    <row r="1323" ht="12.75">
      <c r="I1323" s="19"/>
    </row>
    <row r="1324" ht="12.75">
      <c r="I1324" s="19"/>
    </row>
    <row r="1325" ht="12.75">
      <c r="I1325" s="19"/>
    </row>
    <row r="1326" ht="12.75">
      <c r="I1326" s="19"/>
    </row>
    <row r="1327" ht="12.75">
      <c r="I1327" s="19"/>
    </row>
    <row r="1328" ht="12.75">
      <c r="I1328" s="19"/>
    </row>
    <row r="1329" ht="12.75">
      <c r="I1329" s="19"/>
    </row>
    <row r="1330" ht="12.75">
      <c r="I1330" s="19"/>
    </row>
    <row r="1331" ht="12.75">
      <c r="I1331" s="19"/>
    </row>
    <row r="1332" ht="12.75">
      <c r="I1332" s="19"/>
    </row>
    <row r="1333" ht="12.75">
      <c r="I1333" s="19"/>
    </row>
    <row r="1334" ht="12.75">
      <c r="I1334" s="19"/>
    </row>
    <row r="1335" ht="12.75">
      <c r="I1335" s="19"/>
    </row>
    <row r="1336" ht="12.75">
      <c r="I1336" s="19"/>
    </row>
    <row r="1337" ht="12.75">
      <c r="I1337" s="19"/>
    </row>
    <row r="1338" ht="12.75">
      <c r="I1338" s="19"/>
    </row>
    <row r="1339" ht="12.75">
      <c r="I1339" s="19"/>
    </row>
    <row r="1340" ht="12.75">
      <c r="I1340" s="19"/>
    </row>
    <row r="1341" ht="12.75">
      <c r="I1341" s="19"/>
    </row>
    <row r="1342" ht="12.75">
      <c r="I1342" s="19"/>
    </row>
    <row r="1343" ht="12.75">
      <c r="I1343" s="19"/>
    </row>
    <row r="1344" ht="12.75">
      <c r="I1344" s="19"/>
    </row>
    <row r="1345" ht="12.75">
      <c r="I1345" s="19"/>
    </row>
    <row r="1346" ht="12.75">
      <c r="I1346" s="19"/>
    </row>
    <row r="1347" ht="12.75">
      <c r="I1347" s="19"/>
    </row>
    <row r="1348" ht="12.75">
      <c r="I1348" s="19"/>
    </row>
    <row r="1349" ht="12.75">
      <c r="I1349" s="19"/>
    </row>
    <row r="1350" ht="12.75">
      <c r="I1350" s="19"/>
    </row>
    <row r="1351" ht="12.75">
      <c r="I1351" s="19"/>
    </row>
    <row r="1352" ht="12.75">
      <c r="I1352" s="19"/>
    </row>
    <row r="1353" ht="12.75">
      <c r="I1353" s="19"/>
    </row>
    <row r="1354" ht="12.75">
      <c r="I1354" s="19"/>
    </row>
    <row r="1355" ht="12.75">
      <c r="I1355" s="19"/>
    </row>
    <row r="1356" ht="12.75">
      <c r="I1356" s="19"/>
    </row>
    <row r="1357" ht="12.75">
      <c r="I1357" s="19"/>
    </row>
    <row r="1358" ht="12.75">
      <c r="I1358" s="19"/>
    </row>
    <row r="1359" ht="12.75">
      <c r="I1359" s="19"/>
    </row>
    <row r="1360" ht="12.75">
      <c r="I1360" s="19"/>
    </row>
    <row r="1361" ht="12.75">
      <c r="I1361" s="19"/>
    </row>
    <row r="1362" ht="12.75">
      <c r="I1362" s="19"/>
    </row>
    <row r="1363" ht="12.75">
      <c r="I1363" s="19"/>
    </row>
    <row r="1364" ht="12.75">
      <c r="I1364" s="19"/>
    </row>
    <row r="1365" ht="12.75">
      <c r="I1365" s="19"/>
    </row>
    <row r="1366" ht="12.75">
      <c r="I1366" s="19"/>
    </row>
    <row r="1367" ht="12.75">
      <c r="I1367" s="19"/>
    </row>
    <row r="1368" ht="12.75">
      <c r="I1368" s="19"/>
    </row>
    <row r="1369" ht="12.75">
      <c r="I1369" s="19"/>
    </row>
    <row r="1370" ht="12.75">
      <c r="I1370" s="19"/>
    </row>
    <row r="1371" ht="12.75">
      <c r="I1371" s="19"/>
    </row>
    <row r="1372" ht="12.75">
      <c r="I1372" s="19"/>
    </row>
    <row r="1373" ht="12.75">
      <c r="I1373" s="19"/>
    </row>
    <row r="1374" ht="12.75">
      <c r="I1374" s="19"/>
    </row>
    <row r="1375" ht="12.75">
      <c r="I1375" s="19"/>
    </row>
    <row r="1376" ht="12.75">
      <c r="I1376" s="19"/>
    </row>
    <row r="1377" ht="12.75">
      <c r="I1377" s="19"/>
    </row>
    <row r="1378" ht="12.75">
      <c r="I1378" s="19"/>
    </row>
    <row r="1379" ht="12.75">
      <c r="I1379" s="19"/>
    </row>
    <row r="1380" ht="12.75">
      <c r="I1380" s="19"/>
    </row>
    <row r="1381" ht="12.75">
      <c r="I1381" s="19"/>
    </row>
    <row r="1382" ht="12.75">
      <c r="I1382" s="19"/>
    </row>
    <row r="1383" ht="12.75">
      <c r="I1383" s="19"/>
    </row>
    <row r="1384" ht="12.75">
      <c r="I1384" s="19"/>
    </row>
    <row r="1385" ht="12.75">
      <c r="I1385" s="19"/>
    </row>
    <row r="1386" ht="12.75">
      <c r="I1386" s="19"/>
    </row>
    <row r="1387" ht="12.75">
      <c r="I1387" s="19"/>
    </row>
    <row r="1388" ht="12.75">
      <c r="I1388" s="19"/>
    </row>
    <row r="1389" ht="12.75">
      <c r="I1389" s="19"/>
    </row>
    <row r="1390" ht="12.75">
      <c r="I1390" s="19"/>
    </row>
    <row r="1391" ht="12.75">
      <c r="I1391" s="19"/>
    </row>
    <row r="1392" ht="12.75">
      <c r="I1392" s="19"/>
    </row>
    <row r="1393" ht="12.75">
      <c r="I1393" s="19"/>
    </row>
    <row r="1394" ht="12.75">
      <c r="I1394" s="19"/>
    </row>
    <row r="1395" ht="12.75">
      <c r="I1395" s="19"/>
    </row>
    <row r="1396" ht="12.75">
      <c r="I1396" s="19"/>
    </row>
    <row r="1397" ht="12.75">
      <c r="I1397" s="19"/>
    </row>
    <row r="1398" ht="12.75">
      <c r="I1398" s="19"/>
    </row>
    <row r="1399" ht="12.75">
      <c r="I1399" s="19"/>
    </row>
    <row r="1400" ht="12.75">
      <c r="I1400" s="19"/>
    </row>
    <row r="1401" ht="12.75">
      <c r="I1401" s="19"/>
    </row>
    <row r="1402" ht="12.75">
      <c r="I1402" s="19"/>
    </row>
    <row r="1403" ht="12.75">
      <c r="I1403" s="19"/>
    </row>
    <row r="1404" ht="12.75">
      <c r="I1404" s="19"/>
    </row>
    <row r="1405" ht="12.75">
      <c r="I1405" s="19"/>
    </row>
    <row r="1406" ht="12.75">
      <c r="I1406" s="19"/>
    </row>
    <row r="1407" ht="12.75">
      <c r="I1407" s="19"/>
    </row>
    <row r="1408" ht="12.75">
      <c r="I1408" s="19"/>
    </row>
    <row r="1409" ht="12.75">
      <c r="I1409" s="19"/>
    </row>
    <row r="1410" ht="12.75">
      <c r="I1410" s="19"/>
    </row>
    <row r="1411" ht="12.75">
      <c r="I1411" s="19"/>
    </row>
    <row r="1412" ht="12.75">
      <c r="I1412" s="19"/>
    </row>
    <row r="1413" ht="12.75">
      <c r="I1413" s="19"/>
    </row>
    <row r="1414" ht="12.75">
      <c r="I1414" s="19"/>
    </row>
    <row r="1415" ht="12.75">
      <c r="I1415" s="19"/>
    </row>
    <row r="1416" ht="12.75">
      <c r="I1416" s="19"/>
    </row>
    <row r="1417" ht="12.75">
      <c r="I1417" s="19"/>
    </row>
    <row r="1418" ht="12.75">
      <c r="I1418" s="19"/>
    </row>
    <row r="1419" ht="12.75">
      <c r="I1419" s="19"/>
    </row>
    <row r="1420" ht="12.75">
      <c r="I1420" s="19"/>
    </row>
    <row r="1421" ht="12.75">
      <c r="I1421" s="19"/>
    </row>
    <row r="1422" ht="12.75">
      <c r="I1422" s="19"/>
    </row>
    <row r="1423" ht="12.75">
      <c r="I1423" s="19"/>
    </row>
    <row r="1424" ht="12.75">
      <c r="I1424" s="19"/>
    </row>
    <row r="1425" ht="12.75">
      <c r="I1425" s="19"/>
    </row>
    <row r="1426" ht="12.75">
      <c r="I1426" s="19"/>
    </row>
    <row r="1427" ht="12.75">
      <c r="I1427" s="19"/>
    </row>
    <row r="1428" ht="12.75">
      <c r="I1428" s="19"/>
    </row>
    <row r="1429" ht="12.75">
      <c r="I1429" s="19"/>
    </row>
    <row r="1430" ht="12.75">
      <c r="I1430" s="19"/>
    </row>
    <row r="1431" ht="12.75">
      <c r="I1431" s="19"/>
    </row>
    <row r="1432" ht="12.75">
      <c r="I1432" s="19"/>
    </row>
    <row r="1433" ht="12.75">
      <c r="I1433" s="19"/>
    </row>
    <row r="1434" ht="12.75">
      <c r="I1434" s="19"/>
    </row>
    <row r="1435" ht="12.75">
      <c r="I1435" s="19"/>
    </row>
    <row r="1436" ht="12.75">
      <c r="I1436" s="19"/>
    </row>
    <row r="1437" ht="12.75">
      <c r="I1437" s="19"/>
    </row>
    <row r="1438" ht="12.75">
      <c r="I1438" s="19"/>
    </row>
    <row r="1439" ht="12.75">
      <c r="I1439" s="19"/>
    </row>
    <row r="1440" ht="12.75">
      <c r="I1440" s="19"/>
    </row>
    <row r="1441" ht="12.75">
      <c r="I1441" s="19"/>
    </row>
    <row r="1442" ht="12.75">
      <c r="I1442" s="19"/>
    </row>
    <row r="1443" ht="12.75">
      <c r="I1443" s="19"/>
    </row>
    <row r="1444" ht="12.75">
      <c r="I1444" s="19"/>
    </row>
    <row r="1445" ht="12.75">
      <c r="I1445" s="19"/>
    </row>
    <row r="1446" ht="12.75">
      <c r="I1446" s="19"/>
    </row>
    <row r="1447" ht="12.75">
      <c r="I1447" s="19"/>
    </row>
    <row r="1448" ht="12.75">
      <c r="I1448" s="19"/>
    </row>
    <row r="1449" ht="12.75">
      <c r="I1449" s="19"/>
    </row>
    <row r="1450" ht="12.75">
      <c r="I1450" s="19"/>
    </row>
    <row r="1451" ht="12.75">
      <c r="I1451" s="19"/>
    </row>
    <row r="1452" ht="12.75">
      <c r="I1452" s="19"/>
    </row>
    <row r="1453" ht="12.75">
      <c r="I1453" s="19"/>
    </row>
    <row r="1454" ht="12.75">
      <c r="I1454" s="19"/>
    </row>
    <row r="1455" ht="12.75">
      <c r="I1455" s="19"/>
    </row>
    <row r="1456" ht="12.75">
      <c r="I1456" s="19"/>
    </row>
    <row r="1457" ht="12.75">
      <c r="I1457" s="19"/>
    </row>
    <row r="1458" ht="12.75">
      <c r="I1458" s="19"/>
    </row>
    <row r="1459" ht="12.75">
      <c r="I1459" s="19"/>
    </row>
    <row r="1460" ht="12.75">
      <c r="I1460" s="19"/>
    </row>
    <row r="1461" ht="12.75">
      <c r="I1461" s="19"/>
    </row>
    <row r="1462" ht="12.75">
      <c r="I1462" s="19"/>
    </row>
    <row r="1463" ht="12.75">
      <c r="I1463" s="19"/>
    </row>
    <row r="1464" ht="12.75">
      <c r="I1464" s="19"/>
    </row>
    <row r="1465" ht="12.75">
      <c r="I1465" s="19"/>
    </row>
    <row r="1466" ht="12.75">
      <c r="I1466" s="19"/>
    </row>
    <row r="1467" ht="12.75">
      <c r="I1467" s="19"/>
    </row>
    <row r="1468" ht="12.75">
      <c r="I1468" s="19"/>
    </row>
    <row r="1469" ht="12.75">
      <c r="I1469" s="19"/>
    </row>
    <row r="1470" ht="12.75">
      <c r="I1470" s="19"/>
    </row>
    <row r="1471" ht="12.75">
      <c r="I1471" s="19"/>
    </row>
    <row r="1472" ht="12.75">
      <c r="I1472" s="19"/>
    </row>
    <row r="1473" ht="12.75">
      <c r="I1473" s="19"/>
    </row>
    <row r="1474" ht="12.75">
      <c r="I1474" s="19"/>
    </row>
    <row r="1475" ht="12.75">
      <c r="I1475" s="19"/>
    </row>
    <row r="1476" ht="12.75">
      <c r="I1476" s="19"/>
    </row>
    <row r="1477" ht="12.75">
      <c r="I1477" s="19"/>
    </row>
    <row r="1478" ht="12.75">
      <c r="I1478" s="19"/>
    </row>
    <row r="1479" ht="12.75">
      <c r="I1479" s="19"/>
    </row>
    <row r="1480" ht="12.75">
      <c r="I1480" s="19"/>
    </row>
    <row r="1481" ht="12.75">
      <c r="I1481" s="19"/>
    </row>
    <row r="1482" ht="12.75">
      <c r="I1482" s="19"/>
    </row>
    <row r="1483" ht="12.75">
      <c r="I1483" s="19"/>
    </row>
    <row r="1484" ht="12.75">
      <c r="I1484" s="19"/>
    </row>
    <row r="1485" ht="12.75">
      <c r="I1485" s="19"/>
    </row>
    <row r="1486" ht="12.75">
      <c r="I1486" s="19"/>
    </row>
    <row r="1487" ht="12.75">
      <c r="I1487" s="19"/>
    </row>
    <row r="1488" ht="12.75">
      <c r="I1488" s="19"/>
    </row>
    <row r="1489" ht="12.75">
      <c r="I1489" s="19"/>
    </row>
    <row r="1490" ht="12.75">
      <c r="I1490" s="19"/>
    </row>
    <row r="1491" ht="12.75">
      <c r="I1491" s="19"/>
    </row>
    <row r="1492" ht="12.75">
      <c r="I1492" s="19"/>
    </row>
    <row r="1493" ht="12.75">
      <c r="I1493" s="19"/>
    </row>
    <row r="1494" ht="12.75">
      <c r="I1494" s="19"/>
    </row>
    <row r="1495" ht="12.75">
      <c r="I1495" s="19"/>
    </row>
    <row r="1496" ht="12.75">
      <c r="I1496" s="19"/>
    </row>
    <row r="1497" ht="12.75">
      <c r="I1497" s="19"/>
    </row>
    <row r="1498" ht="12.75">
      <c r="I1498" s="19"/>
    </row>
    <row r="1499" ht="12.75">
      <c r="I1499" s="19"/>
    </row>
    <row r="1500" ht="12.75">
      <c r="I1500" s="19"/>
    </row>
    <row r="1501" ht="12.75">
      <c r="I1501" s="19"/>
    </row>
    <row r="1502" ht="12.75">
      <c r="I1502" s="19"/>
    </row>
    <row r="1503" ht="12.75">
      <c r="I1503" s="19"/>
    </row>
    <row r="1504" ht="12.75">
      <c r="I1504" s="19"/>
    </row>
    <row r="1505" ht="12.75">
      <c r="I1505" s="19"/>
    </row>
    <row r="1506" ht="12.75">
      <c r="I1506" s="19"/>
    </row>
    <row r="1507" ht="12.75">
      <c r="I1507" s="19"/>
    </row>
    <row r="1508" ht="12.75">
      <c r="I1508" s="19"/>
    </row>
    <row r="1509" ht="12.75">
      <c r="I1509" s="19"/>
    </row>
    <row r="1510" ht="12.75">
      <c r="I1510" s="19"/>
    </row>
    <row r="1511" ht="12.75">
      <c r="I1511" s="19"/>
    </row>
    <row r="1512" ht="12.75">
      <c r="I1512" s="19"/>
    </row>
    <row r="1513" ht="12.75">
      <c r="I1513" s="19"/>
    </row>
    <row r="1514" ht="12.75">
      <c r="I1514" s="19"/>
    </row>
    <row r="1515" ht="12.75">
      <c r="I1515" s="19"/>
    </row>
    <row r="1516" ht="12.75">
      <c r="I1516" s="19"/>
    </row>
    <row r="1517" ht="12.75">
      <c r="I1517" s="19"/>
    </row>
    <row r="1518" ht="12.75">
      <c r="I1518" s="19"/>
    </row>
    <row r="1519" ht="12.75">
      <c r="I1519" s="19"/>
    </row>
    <row r="1520" ht="12.75">
      <c r="I1520" s="19"/>
    </row>
    <row r="1521" ht="12.75">
      <c r="I1521" s="19"/>
    </row>
    <row r="1522" ht="12.75">
      <c r="I1522" s="19"/>
    </row>
    <row r="1523" ht="12.75">
      <c r="I1523" s="19"/>
    </row>
    <row r="1524" ht="12.75">
      <c r="I1524" s="19"/>
    </row>
    <row r="1525" ht="12.75">
      <c r="I1525" s="19"/>
    </row>
    <row r="1526" ht="12.75">
      <c r="I1526" s="19"/>
    </row>
    <row r="1527" ht="12.75">
      <c r="I1527" s="19"/>
    </row>
    <row r="1528" ht="12.75">
      <c r="I1528" s="19"/>
    </row>
    <row r="1529" ht="12.75">
      <c r="I1529" s="19"/>
    </row>
    <row r="1530" ht="12.75">
      <c r="I1530" s="19"/>
    </row>
    <row r="1531" ht="12.75">
      <c r="I1531" s="19"/>
    </row>
    <row r="1532" ht="12.75">
      <c r="I1532" s="19"/>
    </row>
    <row r="1533" ht="12.75">
      <c r="I1533" s="19"/>
    </row>
    <row r="1534" ht="12.75">
      <c r="I1534" s="19"/>
    </row>
    <row r="1535" ht="12.75">
      <c r="I1535" s="19"/>
    </row>
    <row r="1536" ht="12.75">
      <c r="I1536" s="19"/>
    </row>
    <row r="1537" ht="12.75">
      <c r="I1537" s="19"/>
    </row>
    <row r="1538" ht="12.75">
      <c r="I1538" s="19"/>
    </row>
    <row r="1539" ht="12.75">
      <c r="I1539" s="19"/>
    </row>
    <row r="1540" ht="12.75">
      <c r="I1540" s="19"/>
    </row>
    <row r="1541" ht="12.75">
      <c r="I1541" s="19"/>
    </row>
    <row r="1542" ht="12.75">
      <c r="I1542" s="19"/>
    </row>
    <row r="1543" ht="12.75">
      <c r="I1543" s="19"/>
    </row>
    <row r="1544" ht="12.75">
      <c r="I1544" s="19"/>
    </row>
    <row r="1545" ht="12.75">
      <c r="I1545" s="19"/>
    </row>
    <row r="1546" ht="12.75">
      <c r="I1546" s="19"/>
    </row>
    <row r="1547" ht="12.75">
      <c r="I1547" s="19"/>
    </row>
    <row r="1548" ht="12.75">
      <c r="I1548" s="19"/>
    </row>
    <row r="1549" ht="12.75">
      <c r="I1549" s="19"/>
    </row>
    <row r="1550" ht="12.75">
      <c r="I1550" s="19"/>
    </row>
    <row r="1551" ht="12.75">
      <c r="I1551" s="19"/>
    </row>
    <row r="1552" ht="12.75">
      <c r="I1552" s="19"/>
    </row>
    <row r="1553" ht="12.75">
      <c r="I1553" s="19"/>
    </row>
    <row r="1554" ht="12.75">
      <c r="I1554" s="19"/>
    </row>
    <row r="1555" ht="12.75">
      <c r="I1555" s="19"/>
    </row>
    <row r="1556" ht="12.75">
      <c r="I1556" s="19"/>
    </row>
    <row r="1557" ht="12.75">
      <c r="I1557" s="19"/>
    </row>
    <row r="1558" ht="12.75">
      <c r="I1558" s="19"/>
    </row>
    <row r="1559" ht="12.75">
      <c r="I1559" s="19"/>
    </row>
    <row r="1560" ht="12.75">
      <c r="I1560" s="19"/>
    </row>
    <row r="1561" ht="12.75">
      <c r="I1561" s="19"/>
    </row>
    <row r="1562" ht="12.75">
      <c r="I1562" s="19"/>
    </row>
    <row r="1563" ht="12.75">
      <c r="I1563" s="19"/>
    </row>
    <row r="1564" ht="12.75">
      <c r="I1564" s="19"/>
    </row>
    <row r="1565" ht="12.75">
      <c r="I1565" s="19"/>
    </row>
    <row r="1566" ht="12.75">
      <c r="I1566" s="19"/>
    </row>
    <row r="1567" ht="12.75">
      <c r="I1567" s="19"/>
    </row>
    <row r="1568" ht="12.75">
      <c r="I1568" s="19"/>
    </row>
    <row r="1569" ht="12.75">
      <c r="I1569" s="19"/>
    </row>
    <row r="1570" ht="12.75">
      <c r="I1570" s="19"/>
    </row>
    <row r="1571" ht="12.75">
      <c r="I1571" s="19"/>
    </row>
    <row r="1572" ht="12.75">
      <c r="I1572" s="19"/>
    </row>
    <row r="1573" ht="12.75">
      <c r="I1573" s="19"/>
    </row>
    <row r="1574" ht="12.75">
      <c r="I1574" s="19"/>
    </row>
    <row r="1575" ht="12.75">
      <c r="I1575" s="19"/>
    </row>
    <row r="1576" ht="12.75">
      <c r="I1576" s="19"/>
    </row>
    <row r="1577" ht="12.75">
      <c r="I1577" s="19"/>
    </row>
    <row r="1578" ht="12.75">
      <c r="I1578" s="19"/>
    </row>
    <row r="1579" ht="12.75">
      <c r="I1579" s="19"/>
    </row>
    <row r="1580" ht="12.75">
      <c r="I1580" s="19"/>
    </row>
    <row r="1581" ht="12.75">
      <c r="I1581" s="19"/>
    </row>
    <row r="1582" ht="12.75">
      <c r="I1582" s="19"/>
    </row>
    <row r="1583" ht="12.75">
      <c r="I1583" s="19"/>
    </row>
    <row r="1584" ht="12.75">
      <c r="I1584" s="19"/>
    </row>
    <row r="1585" ht="12.75">
      <c r="I1585" s="19"/>
    </row>
    <row r="1586" ht="12.75">
      <c r="I1586" s="19"/>
    </row>
    <row r="1587" ht="12.75">
      <c r="I1587" s="19"/>
    </row>
    <row r="1588" ht="12.75">
      <c r="I1588" s="19"/>
    </row>
    <row r="1589" ht="12.75">
      <c r="I1589" s="19"/>
    </row>
    <row r="1590" ht="12.75">
      <c r="I1590" s="19"/>
    </row>
    <row r="1591" ht="12.75">
      <c r="I1591" s="19"/>
    </row>
    <row r="1592" ht="12.75">
      <c r="I1592" s="19"/>
    </row>
    <row r="1593" ht="12.75">
      <c r="I1593" s="19"/>
    </row>
    <row r="1594" ht="12.75">
      <c r="I1594" s="19"/>
    </row>
    <row r="1595" ht="12.75">
      <c r="I1595" s="19"/>
    </row>
    <row r="1596" ht="12.75">
      <c r="I1596" s="19"/>
    </row>
    <row r="1597" ht="12.75">
      <c r="I1597" s="19"/>
    </row>
    <row r="1598" ht="12.75">
      <c r="I1598" s="19"/>
    </row>
    <row r="1599" ht="12.75">
      <c r="I1599" s="19"/>
    </row>
    <row r="1600" ht="12.75">
      <c r="I1600" s="19"/>
    </row>
    <row r="1601" ht="12.75">
      <c r="I1601" s="19"/>
    </row>
    <row r="1602" ht="12.75">
      <c r="I1602" s="19"/>
    </row>
    <row r="1603" ht="12.75">
      <c r="I1603" s="19"/>
    </row>
    <row r="1604" ht="12.75">
      <c r="I1604" s="19"/>
    </row>
    <row r="1605" ht="12.75">
      <c r="I1605" s="19"/>
    </row>
    <row r="1606" ht="12.75">
      <c r="I1606" s="19"/>
    </row>
    <row r="1607" ht="12.75">
      <c r="I1607" s="19"/>
    </row>
    <row r="1608" ht="12.75">
      <c r="I1608" s="19"/>
    </row>
    <row r="1609" ht="12.75">
      <c r="I1609" s="19"/>
    </row>
    <row r="1610" ht="12.75">
      <c r="I1610" s="19"/>
    </row>
    <row r="1611" ht="12.75">
      <c r="I1611" s="19"/>
    </row>
    <row r="1612" ht="12.75">
      <c r="I1612" s="19"/>
    </row>
    <row r="1613" ht="12.75">
      <c r="I1613" s="19"/>
    </row>
    <row r="1614" ht="12.75">
      <c r="I1614" s="19"/>
    </row>
    <row r="1615" ht="12.75">
      <c r="I1615" s="19"/>
    </row>
    <row r="1616" ht="12.75">
      <c r="I1616" s="19"/>
    </row>
    <row r="1617" ht="12.75">
      <c r="I1617" s="19"/>
    </row>
    <row r="1618" ht="12.75">
      <c r="I1618" s="19"/>
    </row>
    <row r="1619" ht="12.75">
      <c r="I1619" s="19"/>
    </row>
    <row r="1620" ht="12.75">
      <c r="I1620" s="19"/>
    </row>
    <row r="1621" ht="12.75">
      <c r="I1621" s="19"/>
    </row>
    <row r="1622" ht="12.75">
      <c r="I1622" s="19"/>
    </row>
    <row r="1623" ht="12.75">
      <c r="I1623" s="19"/>
    </row>
    <row r="1624" ht="12.75">
      <c r="I1624" s="19"/>
    </row>
    <row r="1625" ht="12.75">
      <c r="I1625" s="19"/>
    </row>
    <row r="1626" ht="12.75">
      <c r="I1626" s="19"/>
    </row>
    <row r="1627" ht="12.75">
      <c r="I1627" s="19"/>
    </row>
    <row r="1628" ht="12.75">
      <c r="I1628" s="19"/>
    </row>
    <row r="1629" ht="12.75">
      <c r="I1629" s="19"/>
    </row>
    <row r="1630" ht="12.75">
      <c r="I1630" s="19"/>
    </row>
    <row r="1631" ht="12.75">
      <c r="I1631" s="19"/>
    </row>
    <row r="1632" ht="12.75">
      <c r="I1632" s="19"/>
    </row>
    <row r="1633" ht="12.75">
      <c r="I1633" s="19"/>
    </row>
    <row r="1634" ht="12.75">
      <c r="I1634" s="19"/>
    </row>
    <row r="1635" ht="12.75">
      <c r="I1635" s="19"/>
    </row>
    <row r="1636" ht="12.75">
      <c r="I1636" s="19"/>
    </row>
    <row r="1637" ht="12.75">
      <c r="I1637" s="19"/>
    </row>
    <row r="1638" ht="12.75">
      <c r="I1638" s="19"/>
    </row>
    <row r="1639" ht="12.75">
      <c r="I1639" s="19"/>
    </row>
    <row r="1640" ht="12.75">
      <c r="I1640" s="19"/>
    </row>
    <row r="1641" ht="12.75">
      <c r="I1641" s="19"/>
    </row>
    <row r="1642" ht="12.75">
      <c r="I1642" s="19"/>
    </row>
    <row r="1643" ht="12.75">
      <c r="I1643" s="19"/>
    </row>
    <row r="1644" ht="12.75">
      <c r="I1644" s="19"/>
    </row>
    <row r="1645" ht="12.75">
      <c r="I1645" s="19"/>
    </row>
    <row r="1646" ht="12.75">
      <c r="I1646" s="19"/>
    </row>
    <row r="1647" ht="12.75">
      <c r="I1647" s="19"/>
    </row>
    <row r="1648" ht="12.75">
      <c r="I1648" s="19"/>
    </row>
    <row r="1649" ht="12.75">
      <c r="I1649" s="19"/>
    </row>
    <row r="1650" ht="12.75">
      <c r="I1650" s="19"/>
    </row>
    <row r="1651" ht="12.75">
      <c r="I1651" s="19"/>
    </row>
    <row r="1652" ht="12.75">
      <c r="I1652" s="19"/>
    </row>
    <row r="1653" ht="12.75">
      <c r="I1653" s="19"/>
    </row>
    <row r="1654" ht="12.75">
      <c r="I1654" s="19"/>
    </row>
    <row r="1655" ht="12.75">
      <c r="I1655" s="19"/>
    </row>
    <row r="1656" ht="12.75">
      <c r="I1656" s="19"/>
    </row>
    <row r="1657" ht="12.75">
      <c r="I1657" s="19"/>
    </row>
    <row r="1658" ht="12.75">
      <c r="I1658" s="19"/>
    </row>
    <row r="1659" ht="12.75">
      <c r="I1659" s="19"/>
    </row>
    <row r="1660" ht="12.75">
      <c r="I1660" s="19"/>
    </row>
    <row r="1661" ht="12.75">
      <c r="I1661" s="19"/>
    </row>
    <row r="1662" ht="12.75">
      <c r="I1662" s="19"/>
    </row>
    <row r="1663" ht="12.75">
      <c r="I1663" s="19"/>
    </row>
    <row r="1664" ht="12.75">
      <c r="I1664" s="19"/>
    </row>
    <row r="1665" ht="12.75">
      <c r="I1665" s="19"/>
    </row>
    <row r="1666" ht="12.75">
      <c r="I1666" s="19"/>
    </row>
    <row r="1667" ht="12.75">
      <c r="I1667" s="19"/>
    </row>
    <row r="1668" ht="12.75">
      <c r="I1668" s="19"/>
    </row>
    <row r="1669" ht="12.75">
      <c r="I1669" s="19"/>
    </row>
    <row r="1670" ht="12.75">
      <c r="I1670" s="19"/>
    </row>
    <row r="1671" ht="12.75">
      <c r="I1671" s="19"/>
    </row>
    <row r="1672" ht="12.75">
      <c r="I1672" s="19"/>
    </row>
    <row r="1673" ht="12.75">
      <c r="I1673" s="19"/>
    </row>
    <row r="1674" ht="12.75">
      <c r="I1674" s="19"/>
    </row>
    <row r="1675" ht="12.75">
      <c r="I1675" s="19"/>
    </row>
    <row r="1676" ht="12.75">
      <c r="I1676" s="19"/>
    </row>
    <row r="1677" ht="12.75">
      <c r="I1677" s="19"/>
    </row>
    <row r="1678" ht="12.75">
      <c r="I1678" s="19"/>
    </row>
    <row r="1679" ht="12.75">
      <c r="I1679" s="19"/>
    </row>
    <row r="1680" ht="12.75">
      <c r="I1680" s="19"/>
    </row>
    <row r="1681" ht="12.75">
      <c r="I1681" s="19"/>
    </row>
    <row r="1682" ht="12.75">
      <c r="I1682" s="19"/>
    </row>
    <row r="1683" ht="12.75">
      <c r="I1683" s="19"/>
    </row>
    <row r="1684" ht="12.75">
      <c r="I1684" s="19"/>
    </row>
    <row r="1685" ht="12.75">
      <c r="I1685" s="19"/>
    </row>
    <row r="1686" ht="12.75">
      <c r="I1686" s="19"/>
    </row>
    <row r="1687" ht="12.75">
      <c r="I1687" s="19"/>
    </row>
    <row r="1688" ht="12.75">
      <c r="I1688" s="19"/>
    </row>
    <row r="1689" ht="12.75">
      <c r="I1689" s="19"/>
    </row>
    <row r="1690" ht="12.75">
      <c r="I1690" s="19"/>
    </row>
    <row r="1691" ht="12.75">
      <c r="I1691" s="19"/>
    </row>
    <row r="1692" ht="12.75">
      <c r="I1692" s="19"/>
    </row>
    <row r="1693" ht="12.75">
      <c r="I1693" s="19"/>
    </row>
    <row r="1694" ht="12.75">
      <c r="I1694" s="19"/>
    </row>
    <row r="1695" ht="12.75">
      <c r="I1695" s="19"/>
    </row>
    <row r="1696" ht="12.75">
      <c r="I1696" s="19"/>
    </row>
    <row r="1697" ht="12.75">
      <c r="I1697" s="19"/>
    </row>
    <row r="1698" ht="12.75">
      <c r="I1698" s="19"/>
    </row>
    <row r="1699" ht="12.75">
      <c r="I1699" s="19"/>
    </row>
    <row r="1700" ht="12.75">
      <c r="I1700" s="19"/>
    </row>
    <row r="1701" ht="12.75">
      <c r="I1701" s="19"/>
    </row>
    <row r="1702" ht="12.75">
      <c r="I1702" s="19"/>
    </row>
    <row r="1703" ht="12.75">
      <c r="I1703" s="19"/>
    </row>
    <row r="1704" ht="12.75">
      <c r="I1704" s="19"/>
    </row>
    <row r="1705" ht="12.75">
      <c r="I1705" s="19"/>
    </row>
    <row r="1706" ht="12.75">
      <c r="I1706" s="19"/>
    </row>
    <row r="1707" ht="12.75">
      <c r="I1707" s="19"/>
    </row>
    <row r="1708" ht="12.75">
      <c r="I1708" s="19"/>
    </row>
    <row r="1709" ht="12.75">
      <c r="I1709" s="19"/>
    </row>
    <row r="1710" ht="12.75">
      <c r="I1710" s="19"/>
    </row>
    <row r="1711" ht="12.75">
      <c r="I1711" s="19"/>
    </row>
    <row r="1712" ht="12.75">
      <c r="I1712" s="19"/>
    </row>
    <row r="1713" ht="12.75">
      <c r="I1713" s="19"/>
    </row>
    <row r="1714" ht="12.75">
      <c r="I1714" s="19"/>
    </row>
    <row r="1715" ht="12.75">
      <c r="I1715" s="19"/>
    </row>
    <row r="1716" ht="12.75">
      <c r="I1716" s="19"/>
    </row>
    <row r="1717" ht="12.75">
      <c r="I1717" s="19"/>
    </row>
    <row r="1718" ht="12.75">
      <c r="I1718" s="19"/>
    </row>
    <row r="1719" ht="12.75">
      <c r="I1719" s="19"/>
    </row>
    <row r="1720" ht="12.75">
      <c r="I1720" s="19"/>
    </row>
    <row r="1721" ht="12.75">
      <c r="I1721" s="19"/>
    </row>
    <row r="1722" ht="12.75">
      <c r="I1722" s="19"/>
    </row>
    <row r="1723" ht="12.75">
      <c r="I1723" s="19"/>
    </row>
    <row r="1724" ht="12.75">
      <c r="I1724" s="19"/>
    </row>
    <row r="1725" ht="12.75">
      <c r="I1725" s="19"/>
    </row>
    <row r="1726" ht="12.75">
      <c r="I1726" s="19"/>
    </row>
    <row r="1727" ht="12.75">
      <c r="I1727" s="19"/>
    </row>
    <row r="1728" ht="12.75">
      <c r="I1728" s="19"/>
    </row>
    <row r="1729" ht="12.75">
      <c r="I1729" s="19"/>
    </row>
    <row r="1730" ht="12.75">
      <c r="I1730" s="19"/>
    </row>
    <row r="1731" ht="12.75">
      <c r="I1731" s="19"/>
    </row>
    <row r="1732" ht="12.75">
      <c r="I1732" s="19"/>
    </row>
    <row r="1733" ht="12.75">
      <c r="I1733" s="19"/>
    </row>
    <row r="1734" ht="12.75">
      <c r="I1734" s="19"/>
    </row>
    <row r="1735" ht="12.75">
      <c r="I1735" s="19"/>
    </row>
    <row r="1736" ht="12.75">
      <c r="I1736" s="19"/>
    </row>
    <row r="1737" ht="12.75">
      <c r="I1737" s="19"/>
    </row>
    <row r="1738" ht="12.75">
      <c r="I1738" s="19"/>
    </row>
    <row r="1739" ht="12.75">
      <c r="I1739" s="19"/>
    </row>
    <row r="1740" ht="12.75">
      <c r="I1740" s="19"/>
    </row>
    <row r="1741" ht="12.75">
      <c r="I1741" s="19"/>
    </row>
    <row r="1742" ht="12.75">
      <c r="I1742" s="19"/>
    </row>
    <row r="1743" ht="12.75">
      <c r="I1743" s="19"/>
    </row>
    <row r="1744" ht="12.75">
      <c r="I1744" s="19"/>
    </row>
    <row r="1745" ht="12.75">
      <c r="I1745" s="19"/>
    </row>
    <row r="1746" ht="12.75">
      <c r="I1746" s="19"/>
    </row>
    <row r="1747" ht="12.75">
      <c r="I1747" s="19"/>
    </row>
    <row r="1748" ht="12.75">
      <c r="I1748" s="19"/>
    </row>
    <row r="1749" ht="12.75">
      <c r="I1749" s="19"/>
    </row>
    <row r="1750" ht="12.75">
      <c r="I1750" s="19"/>
    </row>
    <row r="1751" ht="12.75">
      <c r="I1751" s="19"/>
    </row>
    <row r="1752" ht="12.75">
      <c r="I1752" s="19"/>
    </row>
    <row r="1753" ht="12.75">
      <c r="I1753" s="19"/>
    </row>
    <row r="1754" ht="12.75">
      <c r="I1754" s="19"/>
    </row>
    <row r="1755" ht="12.75">
      <c r="I1755" s="19"/>
    </row>
    <row r="1756" ht="12.75">
      <c r="I1756" s="19"/>
    </row>
    <row r="1757" ht="12.75">
      <c r="I1757" s="19"/>
    </row>
    <row r="1758" ht="12.75">
      <c r="I1758" s="19"/>
    </row>
    <row r="1759" ht="12.75">
      <c r="I1759" s="19"/>
    </row>
    <row r="1760" ht="12.75">
      <c r="I1760" s="19"/>
    </row>
    <row r="1761" ht="12.75">
      <c r="I1761" s="19"/>
    </row>
    <row r="1762" ht="12.75">
      <c r="I1762" s="19"/>
    </row>
    <row r="1763" ht="12.75">
      <c r="I1763" s="19"/>
    </row>
    <row r="1764" ht="12.75">
      <c r="I1764" s="19"/>
    </row>
    <row r="1765" ht="12.75">
      <c r="I1765" s="19"/>
    </row>
    <row r="1766" ht="12.75">
      <c r="I1766" s="19"/>
    </row>
    <row r="1767" ht="12.75">
      <c r="I1767" s="19"/>
    </row>
    <row r="1768" ht="12.75">
      <c r="I1768" s="19"/>
    </row>
    <row r="1769" ht="12.75">
      <c r="I1769" s="19"/>
    </row>
    <row r="1770" ht="12.75">
      <c r="I1770" s="19"/>
    </row>
    <row r="1771" ht="12.75">
      <c r="I1771" s="19"/>
    </row>
    <row r="1772" ht="12.75">
      <c r="I1772" s="19"/>
    </row>
    <row r="1773" ht="12.75">
      <c r="I1773" s="19"/>
    </row>
    <row r="1774" ht="12.75">
      <c r="I1774" s="19"/>
    </row>
    <row r="1775" ht="12.75">
      <c r="I1775" s="19"/>
    </row>
    <row r="1776" ht="12.75">
      <c r="I1776" s="19"/>
    </row>
    <row r="1777" ht="12.75">
      <c r="I1777" s="19"/>
    </row>
    <row r="1778" ht="12.75">
      <c r="I1778" s="19"/>
    </row>
    <row r="1779" ht="12.75">
      <c r="I1779" s="19"/>
    </row>
    <row r="1780" ht="12.75">
      <c r="I1780" s="19"/>
    </row>
    <row r="1781" ht="12.75">
      <c r="I1781" s="19"/>
    </row>
    <row r="1782" ht="12.75">
      <c r="I1782" s="19"/>
    </row>
    <row r="1783" ht="12.75">
      <c r="I1783" s="19"/>
    </row>
    <row r="1784" ht="12.75">
      <c r="I1784" s="19"/>
    </row>
    <row r="1785" ht="12.75">
      <c r="I1785" s="19"/>
    </row>
    <row r="1786" ht="12.75">
      <c r="I1786" s="19"/>
    </row>
    <row r="1787" ht="12.75">
      <c r="I1787" s="19"/>
    </row>
    <row r="1788" ht="12.75">
      <c r="I1788" s="19"/>
    </row>
    <row r="1789" ht="12.75">
      <c r="I1789" s="19"/>
    </row>
    <row r="1790" ht="12.75">
      <c r="I1790" s="19"/>
    </row>
    <row r="1791" ht="12.75">
      <c r="I1791" s="19"/>
    </row>
    <row r="1792" ht="12.75">
      <c r="I1792" s="19"/>
    </row>
    <row r="1793" ht="12.75">
      <c r="I1793" s="19"/>
    </row>
    <row r="1794" ht="12.75">
      <c r="I1794" s="19"/>
    </row>
    <row r="1795" ht="12.75">
      <c r="I1795" s="19"/>
    </row>
    <row r="1796" ht="12.75">
      <c r="I1796" s="19"/>
    </row>
    <row r="1797" ht="12.75">
      <c r="I1797" s="19"/>
    </row>
    <row r="1798" ht="12.75">
      <c r="I1798" s="19"/>
    </row>
    <row r="1799" ht="12.75">
      <c r="I1799" s="19"/>
    </row>
    <row r="1800" ht="12.75">
      <c r="I1800" s="19"/>
    </row>
    <row r="1801" ht="12.75">
      <c r="I1801" s="19"/>
    </row>
    <row r="1802" ht="12.75">
      <c r="I1802" s="19"/>
    </row>
    <row r="1803" ht="12.75">
      <c r="I1803" s="19"/>
    </row>
    <row r="1804" ht="12.75">
      <c r="I1804" s="19"/>
    </row>
    <row r="1805" ht="12.75">
      <c r="I1805" s="19"/>
    </row>
    <row r="1806" ht="12.75">
      <c r="I1806" s="19"/>
    </row>
    <row r="1807" ht="12.75">
      <c r="I1807" s="19"/>
    </row>
    <row r="1808" ht="12.75">
      <c r="I1808" s="19"/>
    </row>
    <row r="1809" ht="12.75">
      <c r="I1809" s="19"/>
    </row>
    <row r="1810" ht="12.75">
      <c r="I1810" s="19"/>
    </row>
    <row r="1811" ht="12.75">
      <c r="I1811" s="19"/>
    </row>
    <row r="1812" ht="12.75">
      <c r="I1812" s="19"/>
    </row>
    <row r="1813" ht="12.75">
      <c r="I1813" s="19"/>
    </row>
    <row r="1814" ht="12.75">
      <c r="I1814" s="19"/>
    </row>
    <row r="1815" ht="12.75">
      <c r="I1815" s="19"/>
    </row>
    <row r="1816" ht="12.75">
      <c r="I1816" s="19"/>
    </row>
    <row r="1817" ht="12.75">
      <c r="I1817" s="19"/>
    </row>
    <row r="1818" ht="12.75">
      <c r="I1818" s="19"/>
    </row>
    <row r="1819" ht="12.75">
      <c r="I1819" s="19"/>
    </row>
    <row r="1820" ht="12.75">
      <c r="I1820" s="19"/>
    </row>
    <row r="1821" ht="12.75">
      <c r="I1821" s="19"/>
    </row>
    <row r="1822" ht="12.75">
      <c r="I1822" s="19"/>
    </row>
    <row r="1823" ht="12.75">
      <c r="I1823" s="19"/>
    </row>
    <row r="1824" ht="12.75">
      <c r="I1824" s="19"/>
    </row>
    <row r="1825" ht="12.75">
      <c r="I1825" s="19"/>
    </row>
    <row r="1826" ht="12.75">
      <c r="I1826" s="19"/>
    </row>
    <row r="1827" ht="12.75">
      <c r="I1827" s="19"/>
    </row>
    <row r="1828" ht="12.75">
      <c r="I1828" s="19"/>
    </row>
    <row r="1829" ht="12.75">
      <c r="I1829" s="19"/>
    </row>
    <row r="1830" ht="12.75">
      <c r="I1830" s="19"/>
    </row>
    <row r="1831" ht="12.75">
      <c r="I1831" s="19"/>
    </row>
    <row r="1832" ht="12.75">
      <c r="I1832" s="19"/>
    </row>
    <row r="1833" ht="12.75">
      <c r="I1833" s="19"/>
    </row>
    <row r="1834" ht="12.75">
      <c r="I1834" s="19"/>
    </row>
    <row r="1835" ht="12.75">
      <c r="I1835" s="19"/>
    </row>
    <row r="1836" ht="12.75">
      <c r="I1836" s="19"/>
    </row>
    <row r="1837" ht="12.75">
      <c r="I1837" s="19"/>
    </row>
    <row r="1838" ht="12.75">
      <c r="I1838" s="19"/>
    </row>
    <row r="1839" ht="12.75">
      <c r="I1839" s="19"/>
    </row>
    <row r="1840" ht="12.75">
      <c r="I1840" s="19"/>
    </row>
    <row r="1841" ht="12.75">
      <c r="I1841" s="19"/>
    </row>
    <row r="1842" ht="12.75">
      <c r="I1842" s="19"/>
    </row>
    <row r="1843" ht="12.75">
      <c r="I1843" s="19"/>
    </row>
    <row r="1844" ht="12.75">
      <c r="I1844" s="19"/>
    </row>
    <row r="1845" ht="12.75">
      <c r="I1845" s="19"/>
    </row>
    <row r="1846" ht="12.75">
      <c r="I1846" s="19"/>
    </row>
    <row r="1847" ht="12.75">
      <c r="I1847" s="19"/>
    </row>
    <row r="1848" ht="12.75">
      <c r="I1848" s="19"/>
    </row>
    <row r="1849" ht="12.75">
      <c r="I1849" s="19"/>
    </row>
    <row r="1850" ht="12.75">
      <c r="I1850" s="19"/>
    </row>
    <row r="1851" ht="12.75">
      <c r="I1851" s="19"/>
    </row>
    <row r="1852" ht="12.75">
      <c r="I1852" s="19"/>
    </row>
    <row r="1853" ht="12.75">
      <c r="I1853" s="19"/>
    </row>
    <row r="1854" ht="12.75">
      <c r="I1854" s="19"/>
    </row>
    <row r="1855" ht="12.75">
      <c r="I1855" s="19"/>
    </row>
    <row r="1856" ht="12.75">
      <c r="I1856" s="19"/>
    </row>
    <row r="1857" ht="12.75">
      <c r="I1857" s="19"/>
    </row>
    <row r="1858" ht="12.75">
      <c r="I1858" s="19"/>
    </row>
    <row r="1859" ht="12.75">
      <c r="I1859" s="19"/>
    </row>
    <row r="1860" ht="12.75">
      <c r="I1860" s="19"/>
    </row>
    <row r="1861" ht="12.75">
      <c r="I1861" s="19"/>
    </row>
    <row r="1862" ht="12.75">
      <c r="I1862" s="19"/>
    </row>
    <row r="1863" ht="12.75">
      <c r="I1863" s="19"/>
    </row>
    <row r="1864" ht="12.75">
      <c r="I1864" s="19"/>
    </row>
    <row r="1865" ht="12.75">
      <c r="I1865" s="19"/>
    </row>
    <row r="1866" ht="12.75">
      <c r="I1866" s="19"/>
    </row>
    <row r="1867" ht="12.75">
      <c r="I1867" s="19"/>
    </row>
    <row r="1868" ht="12.75">
      <c r="I1868" s="19"/>
    </row>
    <row r="1869" ht="12.75">
      <c r="I1869" s="19"/>
    </row>
    <row r="1870" ht="12.75">
      <c r="I1870" s="19"/>
    </row>
    <row r="1871" ht="12.75">
      <c r="I1871" s="19"/>
    </row>
    <row r="1872" ht="12.75">
      <c r="I1872" s="19"/>
    </row>
    <row r="1873" ht="12.75">
      <c r="I1873" s="19"/>
    </row>
    <row r="1874" ht="12.75">
      <c r="I1874" s="19"/>
    </row>
    <row r="1875" ht="12.75">
      <c r="I1875" s="19"/>
    </row>
    <row r="1876" ht="12.75">
      <c r="I1876" s="19"/>
    </row>
    <row r="1877" ht="12.75">
      <c r="I1877" s="19"/>
    </row>
    <row r="1878" ht="12.75">
      <c r="I1878" s="19"/>
    </row>
    <row r="1879" ht="12.75">
      <c r="I1879" s="19"/>
    </row>
    <row r="1880" ht="12.75">
      <c r="I1880" s="19"/>
    </row>
    <row r="1881" ht="12.75">
      <c r="I1881" s="19"/>
    </row>
    <row r="1882" ht="12.75">
      <c r="I1882" s="19"/>
    </row>
    <row r="1883" ht="12.75">
      <c r="I1883" s="19"/>
    </row>
    <row r="1884" ht="12.75">
      <c r="I1884" s="19"/>
    </row>
    <row r="1885" ht="12.75">
      <c r="I1885" s="19"/>
    </row>
    <row r="1886" ht="12.75">
      <c r="I1886" s="19"/>
    </row>
    <row r="1887" ht="12.75">
      <c r="I1887" s="19"/>
    </row>
    <row r="1888" ht="12.75">
      <c r="I1888" s="19"/>
    </row>
    <row r="1889" ht="12.75">
      <c r="I1889" s="19"/>
    </row>
    <row r="1890" ht="12.75">
      <c r="I1890" s="19"/>
    </row>
    <row r="1891" ht="12.75">
      <c r="I1891" s="19"/>
    </row>
    <row r="1892" ht="12.75">
      <c r="I1892" s="19"/>
    </row>
    <row r="1893" ht="12.75">
      <c r="I1893" s="19"/>
    </row>
    <row r="1894" ht="12.75">
      <c r="I1894" s="19"/>
    </row>
    <row r="1895" ht="12.75">
      <c r="I1895" s="19"/>
    </row>
    <row r="1896" ht="12.75">
      <c r="I1896" s="19"/>
    </row>
    <row r="1897" ht="12.75">
      <c r="I1897" s="19"/>
    </row>
    <row r="1898" ht="12.75">
      <c r="I1898" s="19"/>
    </row>
    <row r="1899" ht="12.75">
      <c r="I1899" s="19"/>
    </row>
    <row r="1900" ht="12.75">
      <c r="I1900" s="19"/>
    </row>
    <row r="1901" ht="12.75">
      <c r="I1901" s="19"/>
    </row>
    <row r="1902" ht="12.75">
      <c r="I1902" s="19"/>
    </row>
    <row r="1903" ht="12.75">
      <c r="I1903" s="19"/>
    </row>
    <row r="1904" ht="12.75">
      <c r="I1904" s="19"/>
    </row>
    <row r="1905" ht="12.75">
      <c r="I1905" s="19"/>
    </row>
    <row r="1906" ht="12.75">
      <c r="I1906" s="19"/>
    </row>
    <row r="1907" ht="12.75">
      <c r="I1907" s="19"/>
    </row>
    <row r="1908" ht="12.75">
      <c r="I1908" s="19"/>
    </row>
    <row r="1909" ht="12.75">
      <c r="I1909" s="19"/>
    </row>
    <row r="1910" ht="12.75">
      <c r="I1910" s="19"/>
    </row>
    <row r="1911" ht="12.75">
      <c r="I1911" s="19"/>
    </row>
    <row r="1912" ht="12.75">
      <c r="I1912" s="19"/>
    </row>
    <row r="1913" ht="12.75">
      <c r="I1913" s="19"/>
    </row>
    <row r="1914" ht="12.75">
      <c r="I1914" s="19"/>
    </row>
    <row r="1915" ht="12.75">
      <c r="I1915" s="19"/>
    </row>
    <row r="1916" ht="12.75">
      <c r="I1916" s="19"/>
    </row>
    <row r="1917" ht="12.75">
      <c r="I1917" s="19"/>
    </row>
    <row r="1918" ht="12.75">
      <c r="I1918" s="19"/>
    </row>
    <row r="1919" ht="12.75">
      <c r="I1919" s="19"/>
    </row>
    <row r="1920" ht="12.75">
      <c r="I1920" s="19"/>
    </row>
    <row r="1921" ht="12.75">
      <c r="I1921" s="19"/>
    </row>
    <row r="1922" ht="12.75">
      <c r="I1922" s="19"/>
    </row>
    <row r="1923" ht="12.75">
      <c r="I1923" s="19"/>
    </row>
    <row r="1924" ht="12.75">
      <c r="I1924" s="19"/>
    </row>
    <row r="1925" ht="12.75">
      <c r="I1925" s="19"/>
    </row>
    <row r="1926" ht="12.75">
      <c r="I1926" s="19"/>
    </row>
    <row r="1927" ht="12.75">
      <c r="I1927" s="19"/>
    </row>
    <row r="1928" ht="12.75">
      <c r="I1928" s="19"/>
    </row>
    <row r="1929" ht="12.75">
      <c r="I1929" s="19"/>
    </row>
    <row r="1930" ht="12.75">
      <c r="I1930" s="19"/>
    </row>
    <row r="1931" ht="12.75">
      <c r="I1931" s="19"/>
    </row>
    <row r="1932" ht="12.75">
      <c r="I1932" s="19"/>
    </row>
    <row r="1933" ht="12.75">
      <c r="I1933" s="19"/>
    </row>
    <row r="1934" ht="12.75">
      <c r="I1934" s="19"/>
    </row>
    <row r="1935" ht="12.75">
      <c r="I1935" s="19"/>
    </row>
    <row r="1936" ht="12.75">
      <c r="I1936" s="19"/>
    </row>
    <row r="1937" ht="12.75">
      <c r="I1937" s="19"/>
    </row>
    <row r="1938" ht="12.75">
      <c r="I1938" s="19"/>
    </row>
    <row r="1939" ht="12.75">
      <c r="I1939" s="19"/>
    </row>
    <row r="1940" ht="12.75">
      <c r="I1940" s="19"/>
    </row>
    <row r="1941" ht="12.75">
      <c r="I1941" s="19"/>
    </row>
    <row r="1942" ht="12.75">
      <c r="I1942" s="19"/>
    </row>
    <row r="1943" ht="12.75">
      <c r="I1943" s="19"/>
    </row>
    <row r="1944" ht="12.75">
      <c r="I1944" s="19"/>
    </row>
    <row r="1945" ht="12.75">
      <c r="I1945" s="19"/>
    </row>
    <row r="1946" ht="12.75">
      <c r="I1946" s="19"/>
    </row>
    <row r="1947" ht="12.75">
      <c r="I1947" s="19"/>
    </row>
    <row r="1948" ht="12.75">
      <c r="I1948" s="19"/>
    </row>
    <row r="1949" ht="12.75">
      <c r="I1949" s="19"/>
    </row>
    <row r="1950" ht="12.75">
      <c r="I1950" s="19"/>
    </row>
    <row r="1951" ht="12.75">
      <c r="I1951" s="19"/>
    </row>
    <row r="1952" ht="12.75">
      <c r="I1952" s="19"/>
    </row>
    <row r="1953" ht="12.75">
      <c r="I1953" s="19"/>
    </row>
    <row r="1954" ht="12.75">
      <c r="I1954" s="19"/>
    </row>
    <row r="1955" ht="12.75">
      <c r="I1955" s="19"/>
    </row>
    <row r="1956" ht="12.75">
      <c r="I1956" s="19"/>
    </row>
    <row r="1957" ht="12.75">
      <c r="I1957" s="19"/>
    </row>
    <row r="1958" ht="12.75">
      <c r="I1958" s="19"/>
    </row>
    <row r="1959" ht="12.75">
      <c r="I1959" s="19"/>
    </row>
    <row r="1960" ht="12.75">
      <c r="I1960" s="19"/>
    </row>
    <row r="1961" ht="12.75">
      <c r="I1961" s="19"/>
    </row>
    <row r="1962" ht="12.75">
      <c r="I1962" s="19"/>
    </row>
    <row r="1963" ht="12.75">
      <c r="I1963" s="19"/>
    </row>
    <row r="1964" ht="12.75">
      <c r="I1964" s="19"/>
    </row>
    <row r="1965" ht="12.75">
      <c r="I1965" s="19"/>
    </row>
    <row r="1966" ht="12.75">
      <c r="I1966" s="19"/>
    </row>
    <row r="1967" ht="12.75">
      <c r="I1967" s="19"/>
    </row>
    <row r="1968" ht="12.75">
      <c r="I1968" s="19"/>
    </row>
    <row r="1969" ht="12.75">
      <c r="I1969" s="19"/>
    </row>
    <row r="1970" ht="12.75">
      <c r="I1970" s="19"/>
    </row>
    <row r="1971" ht="12.75">
      <c r="I1971" s="19"/>
    </row>
    <row r="1972" ht="12.75">
      <c r="I1972" s="19"/>
    </row>
    <row r="1973" ht="12.75">
      <c r="I1973" s="19"/>
    </row>
    <row r="1974" ht="12.75">
      <c r="I1974" s="19"/>
    </row>
    <row r="1975" ht="12.75">
      <c r="I1975" s="19"/>
    </row>
    <row r="1976" ht="12.75">
      <c r="I1976" s="19"/>
    </row>
    <row r="1977" ht="12.75">
      <c r="I1977" s="19"/>
    </row>
    <row r="1978" ht="12.75">
      <c r="I1978" s="19"/>
    </row>
    <row r="1979" ht="12.75">
      <c r="I1979" s="19"/>
    </row>
    <row r="1980" ht="12.75">
      <c r="I1980" s="19"/>
    </row>
    <row r="1981" ht="12.75">
      <c r="I1981" s="19"/>
    </row>
    <row r="1982" ht="12.75">
      <c r="I1982" s="19"/>
    </row>
    <row r="1983" ht="12.75">
      <c r="I1983" s="19"/>
    </row>
    <row r="1984" ht="12.75">
      <c r="I1984" s="19"/>
    </row>
    <row r="1985" ht="12.75">
      <c r="I1985" s="19"/>
    </row>
    <row r="1986" ht="12.75">
      <c r="I1986" s="19"/>
    </row>
    <row r="1987" ht="12.75">
      <c r="I1987" s="19"/>
    </row>
    <row r="1988" ht="12.75">
      <c r="I1988" s="19"/>
    </row>
    <row r="1989" ht="12.75">
      <c r="I1989" s="19"/>
    </row>
    <row r="1990" ht="12.75">
      <c r="I1990" s="19"/>
    </row>
    <row r="1991" ht="12.75">
      <c r="I1991" s="19"/>
    </row>
    <row r="1992" ht="12.75">
      <c r="I1992" s="19"/>
    </row>
    <row r="1993" ht="12.75">
      <c r="I1993" s="19"/>
    </row>
    <row r="1994" ht="12.75">
      <c r="I1994" s="19"/>
    </row>
    <row r="1995" ht="12.75">
      <c r="I1995" s="19"/>
    </row>
    <row r="1996" ht="12.75">
      <c r="I1996" s="19"/>
    </row>
    <row r="1997" ht="12.75">
      <c r="I1997" s="19"/>
    </row>
    <row r="1998" ht="12.75">
      <c r="I1998" s="19"/>
    </row>
    <row r="1999" ht="12.75">
      <c r="I1999" s="19"/>
    </row>
    <row r="2000" ht="12.75">
      <c r="I2000" s="19"/>
    </row>
    <row r="2001" ht="12.75">
      <c r="I2001" s="19"/>
    </row>
    <row r="2002" ht="12.75">
      <c r="I2002" s="19"/>
    </row>
    <row r="2003" ht="12.75">
      <c r="I2003" s="19"/>
    </row>
    <row r="2004" ht="12.75">
      <c r="I2004" s="19"/>
    </row>
    <row r="2005" ht="12.75">
      <c r="I2005" s="19"/>
    </row>
    <row r="2006" ht="12.75">
      <c r="I2006" s="19"/>
    </row>
    <row r="2007" ht="12.75">
      <c r="I2007" s="19"/>
    </row>
    <row r="2008" ht="12.75">
      <c r="I2008" s="19"/>
    </row>
    <row r="2009" ht="12.75">
      <c r="I2009" s="19"/>
    </row>
    <row r="2010" ht="12.75">
      <c r="I2010" s="19"/>
    </row>
    <row r="2011" ht="12.75">
      <c r="I2011" s="19"/>
    </row>
    <row r="2012" ht="12.75">
      <c r="I2012" s="19"/>
    </row>
    <row r="2013" ht="12.75">
      <c r="I2013" s="19"/>
    </row>
    <row r="2014" ht="12.75">
      <c r="I2014" s="19"/>
    </row>
    <row r="2015" ht="12.75">
      <c r="I2015" s="19"/>
    </row>
    <row r="2016" ht="12.75">
      <c r="I2016" s="19"/>
    </row>
    <row r="2017" ht="12.75">
      <c r="I2017" s="19"/>
    </row>
    <row r="2018" ht="12.75">
      <c r="I2018" s="19"/>
    </row>
    <row r="2019" ht="12.75">
      <c r="I2019" s="19"/>
    </row>
    <row r="2020" ht="12.75">
      <c r="I2020" s="19"/>
    </row>
    <row r="2021" ht="12.75">
      <c r="I2021" s="19"/>
    </row>
    <row r="2022" ht="12.75">
      <c r="I2022" s="19"/>
    </row>
    <row r="2023" ht="12.75">
      <c r="I2023" s="19"/>
    </row>
    <row r="2024" ht="12.75">
      <c r="I2024" s="19"/>
    </row>
    <row r="2025" ht="12.75">
      <c r="I2025" s="19"/>
    </row>
    <row r="2026" ht="12.75">
      <c r="I2026" s="19"/>
    </row>
    <row r="2027" ht="12.75">
      <c r="I2027" s="19"/>
    </row>
    <row r="2028" ht="12.75">
      <c r="I2028" s="19"/>
    </row>
    <row r="2029" ht="12.75">
      <c r="I2029" s="19"/>
    </row>
    <row r="2030" ht="12.75">
      <c r="I2030" s="19"/>
    </row>
    <row r="2031" ht="12.75">
      <c r="I2031" s="19"/>
    </row>
    <row r="2032" ht="12.75">
      <c r="I2032" s="19"/>
    </row>
    <row r="2033" ht="12.75">
      <c r="I2033" s="19"/>
    </row>
    <row r="2034" ht="12.75">
      <c r="I2034" s="19"/>
    </row>
    <row r="2035" ht="12.75">
      <c r="I2035" s="19"/>
    </row>
    <row r="2036" ht="12.75">
      <c r="I2036" s="19"/>
    </row>
    <row r="2037" ht="12.75">
      <c r="I2037" s="19"/>
    </row>
    <row r="2038" ht="12.75">
      <c r="I2038" s="19"/>
    </row>
    <row r="2039" ht="12.75">
      <c r="I2039" s="19"/>
    </row>
    <row r="2040" ht="12.75">
      <c r="I2040" s="19"/>
    </row>
    <row r="2041" ht="12.75">
      <c r="I2041" s="19"/>
    </row>
    <row r="2042" ht="12.75">
      <c r="I2042" s="19"/>
    </row>
    <row r="2043" ht="12.75">
      <c r="I2043" s="19"/>
    </row>
    <row r="2044" ht="12.75">
      <c r="I2044" s="19"/>
    </row>
    <row r="2045" ht="12.75">
      <c r="I2045" s="19"/>
    </row>
    <row r="2046" ht="12.75">
      <c r="I2046" s="19"/>
    </row>
    <row r="2047" ht="12.75">
      <c r="I2047" s="19"/>
    </row>
    <row r="2048" ht="12.75">
      <c r="I2048" s="19"/>
    </row>
    <row r="2049" ht="12.75">
      <c r="I2049" s="19"/>
    </row>
    <row r="2050" ht="12.75">
      <c r="I2050" s="19"/>
    </row>
    <row r="2051" ht="12.75">
      <c r="I2051" s="19"/>
    </row>
    <row r="2052" ht="12.75">
      <c r="I2052" s="19"/>
    </row>
    <row r="2053" ht="12.75">
      <c r="I2053" s="19"/>
    </row>
    <row r="2054" ht="12.75">
      <c r="I2054" s="19"/>
    </row>
    <row r="2055" ht="12.75">
      <c r="I2055" s="19"/>
    </row>
    <row r="2056" ht="12.75">
      <c r="I2056" s="19"/>
    </row>
    <row r="2057" ht="12.75">
      <c r="I2057" s="19"/>
    </row>
    <row r="2058" ht="12.75">
      <c r="I2058" s="19"/>
    </row>
    <row r="2059" ht="12.75">
      <c r="I2059" s="19"/>
    </row>
    <row r="2060" ht="12.75">
      <c r="I2060" s="19"/>
    </row>
    <row r="2061" ht="12.75">
      <c r="I2061" s="19"/>
    </row>
    <row r="2062" ht="12.75">
      <c r="I2062" s="19"/>
    </row>
    <row r="2063" ht="12.75">
      <c r="I2063" s="19"/>
    </row>
    <row r="2064" ht="12.75">
      <c r="I2064" s="19"/>
    </row>
    <row r="2065" ht="12.75">
      <c r="I2065" s="19"/>
    </row>
    <row r="2066" ht="12.75">
      <c r="I2066" s="19"/>
    </row>
    <row r="2067" ht="12.75">
      <c r="I2067" s="19"/>
    </row>
    <row r="2068" ht="12.75">
      <c r="I2068" s="19"/>
    </row>
    <row r="2069" ht="12.75">
      <c r="I2069" s="19"/>
    </row>
    <row r="2070" ht="12.75">
      <c r="I2070" s="19"/>
    </row>
    <row r="2071" ht="12.75">
      <c r="I2071" s="19"/>
    </row>
    <row r="2072" ht="12.75">
      <c r="I2072" s="19"/>
    </row>
    <row r="2073" ht="12.75">
      <c r="I2073" s="19"/>
    </row>
    <row r="2074" ht="12.75">
      <c r="I2074" s="19"/>
    </row>
    <row r="2075" ht="12.75">
      <c r="I2075" s="19"/>
    </row>
    <row r="2076" ht="12.75">
      <c r="I2076" s="19"/>
    </row>
    <row r="2077" ht="12.75">
      <c r="I2077" s="19"/>
    </row>
    <row r="2078" ht="12.75">
      <c r="I2078" s="19"/>
    </row>
    <row r="2079" ht="12.75">
      <c r="I2079" s="19"/>
    </row>
    <row r="2080" ht="12.75">
      <c r="I2080" s="19"/>
    </row>
    <row r="2081" ht="12.75">
      <c r="I2081" s="19"/>
    </row>
    <row r="2082" ht="12.75">
      <c r="I2082" s="19"/>
    </row>
    <row r="2083" ht="12.75">
      <c r="I2083" s="19"/>
    </row>
    <row r="2084" ht="12.75">
      <c r="I2084" s="19"/>
    </row>
    <row r="2085" ht="12.75">
      <c r="I2085" s="19"/>
    </row>
    <row r="2086" ht="12.75">
      <c r="I2086" s="19"/>
    </row>
    <row r="2087" ht="12.75">
      <c r="I2087" s="19"/>
    </row>
    <row r="2088" ht="12.75">
      <c r="I2088" s="19"/>
    </row>
    <row r="2089" ht="12.75">
      <c r="I2089" s="19"/>
    </row>
    <row r="2090" ht="12.75">
      <c r="I2090" s="19"/>
    </row>
    <row r="2091" ht="12.75">
      <c r="I2091" s="19"/>
    </row>
    <row r="2092" ht="12.75">
      <c r="I2092" s="19"/>
    </row>
    <row r="2093" ht="12.75">
      <c r="I2093" s="19"/>
    </row>
    <row r="2094" ht="12.75">
      <c r="I2094" s="19"/>
    </row>
    <row r="2095" ht="12.75">
      <c r="I2095" s="19"/>
    </row>
    <row r="2096" ht="12.75">
      <c r="I2096" s="19"/>
    </row>
    <row r="2097" ht="12.75">
      <c r="I2097" s="19"/>
    </row>
    <row r="2098" ht="12.75">
      <c r="I2098" s="19"/>
    </row>
    <row r="2099" ht="12.75">
      <c r="I2099" s="19"/>
    </row>
    <row r="2100" ht="12.75">
      <c r="I2100" s="19"/>
    </row>
    <row r="2101" ht="12.75">
      <c r="I2101" s="19"/>
    </row>
    <row r="2102" ht="12.75">
      <c r="I2102" s="19"/>
    </row>
    <row r="2103" ht="12.75">
      <c r="I2103" s="19"/>
    </row>
    <row r="2104" ht="12.75">
      <c r="I2104" s="19"/>
    </row>
    <row r="2105" ht="12.75">
      <c r="I2105" s="19"/>
    </row>
    <row r="2106" ht="12.75">
      <c r="I2106" s="19"/>
    </row>
    <row r="2107" ht="12.75">
      <c r="I2107" s="19"/>
    </row>
    <row r="2108" ht="12.75">
      <c r="I2108" s="19"/>
    </row>
    <row r="2109" ht="12.75">
      <c r="I2109" s="19"/>
    </row>
    <row r="2110" ht="12.75">
      <c r="I2110" s="19"/>
    </row>
    <row r="2111" ht="12.75">
      <c r="I2111" s="19"/>
    </row>
    <row r="2112" ht="12.75">
      <c r="I2112" s="19"/>
    </row>
    <row r="2113" ht="12.75">
      <c r="I2113" s="19"/>
    </row>
    <row r="2114" ht="12.75">
      <c r="I2114" s="19"/>
    </row>
    <row r="2115" ht="12.75">
      <c r="I2115" s="19"/>
    </row>
    <row r="2116" ht="12.75">
      <c r="I2116" s="19"/>
    </row>
    <row r="2117" ht="12.75">
      <c r="I2117" s="19"/>
    </row>
    <row r="2118" ht="12.75">
      <c r="I2118" s="19"/>
    </row>
    <row r="2119" ht="12.75">
      <c r="I2119" s="19"/>
    </row>
    <row r="2120" ht="12.75">
      <c r="I2120" s="19"/>
    </row>
    <row r="2121" ht="12.75">
      <c r="I2121" s="19"/>
    </row>
    <row r="2122" ht="12.75">
      <c r="I2122" s="19"/>
    </row>
    <row r="2123" ht="12.75">
      <c r="I2123" s="19"/>
    </row>
    <row r="2124" ht="12.75">
      <c r="I2124" s="19"/>
    </row>
    <row r="2125" ht="12.75">
      <c r="I2125" s="19"/>
    </row>
    <row r="2126" ht="12.75">
      <c r="I2126" s="19"/>
    </row>
    <row r="2127" ht="12.75">
      <c r="I2127" s="19"/>
    </row>
    <row r="2128" ht="12.75">
      <c r="I2128" s="19"/>
    </row>
    <row r="2129" ht="12.75">
      <c r="I2129" s="19"/>
    </row>
    <row r="2130" ht="12.75">
      <c r="I2130" s="19"/>
    </row>
    <row r="2131" ht="12.75">
      <c r="I2131" s="19"/>
    </row>
    <row r="2132" ht="12.75">
      <c r="I2132" s="19"/>
    </row>
    <row r="2133" ht="12.75">
      <c r="I2133" s="19"/>
    </row>
    <row r="2134" ht="12.75">
      <c r="I2134" s="19"/>
    </row>
    <row r="2135" ht="12.75">
      <c r="I2135" s="19"/>
    </row>
    <row r="2136" ht="12.75">
      <c r="I2136" s="19"/>
    </row>
    <row r="2137" ht="12.75">
      <c r="I2137" s="19"/>
    </row>
    <row r="2138" ht="12.75">
      <c r="I2138" s="19"/>
    </row>
    <row r="2139" ht="12.75">
      <c r="I2139" s="19"/>
    </row>
    <row r="2140" ht="12.75">
      <c r="I2140" s="19"/>
    </row>
    <row r="2141" ht="12.75">
      <c r="I2141" s="19"/>
    </row>
    <row r="2142" ht="12.75">
      <c r="I2142" s="19"/>
    </row>
    <row r="2143" ht="12.75">
      <c r="I2143" s="19"/>
    </row>
    <row r="2144" ht="12.75">
      <c r="I2144" s="19"/>
    </row>
    <row r="2145" ht="12.75">
      <c r="I2145" s="19"/>
    </row>
    <row r="2146" ht="12.75">
      <c r="I2146" s="19"/>
    </row>
    <row r="2147" ht="12.75">
      <c r="I2147" s="19"/>
    </row>
    <row r="2148" ht="12.75">
      <c r="I2148" s="19"/>
    </row>
    <row r="2149" ht="12.75">
      <c r="I2149" s="19"/>
    </row>
    <row r="2150" ht="12.75">
      <c r="I2150" s="19"/>
    </row>
    <row r="2151" ht="12.75">
      <c r="I2151" s="19"/>
    </row>
    <row r="2152" ht="12.75">
      <c r="I2152" s="19"/>
    </row>
    <row r="2153" ht="12.75">
      <c r="I2153" s="19"/>
    </row>
    <row r="2154" ht="12.75">
      <c r="I2154" s="19"/>
    </row>
    <row r="2155" ht="12.75">
      <c r="I2155" s="19"/>
    </row>
    <row r="2156" ht="12.75">
      <c r="I2156" s="19"/>
    </row>
    <row r="2157" ht="12.75">
      <c r="I2157" s="19"/>
    </row>
    <row r="2158" ht="12.75">
      <c r="I2158" s="19"/>
    </row>
    <row r="2159" ht="12.75">
      <c r="I2159" s="19"/>
    </row>
    <row r="2160" ht="12.75">
      <c r="I2160" s="19"/>
    </row>
    <row r="2161" ht="12.75">
      <c r="I2161" s="19"/>
    </row>
    <row r="2162" ht="12.75">
      <c r="I2162" s="19"/>
    </row>
    <row r="2163" ht="12.75">
      <c r="I2163" s="19"/>
    </row>
    <row r="2164" ht="12.75">
      <c r="I2164" s="19"/>
    </row>
    <row r="2165" ht="12.75">
      <c r="I2165" s="19"/>
    </row>
    <row r="2166" ht="12.75">
      <c r="I2166" s="19"/>
    </row>
    <row r="2167" ht="12.75">
      <c r="I2167" s="19"/>
    </row>
    <row r="2168" ht="12.75">
      <c r="I2168" s="19"/>
    </row>
    <row r="2169" ht="12.75">
      <c r="I2169" s="19"/>
    </row>
    <row r="2170" ht="12.75">
      <c r="I2170" s="19"/>
    </row>
    <row r="2171" ht="12.75">
      <c r="I2171" s="19"/>
    </row>
    <row r="2172" ht="12.75">
      <c r="I2172" s="19"/>
    </row>
    <row r="2173" ht="12.75">
      <c r="I2173" s="19"/>
    </row>
    <row r="2174" ht="12.75">
      <c r="I2174" s="19"/>
    </row>
    <row r="2175" ht="12.75">
      <c r="I2175" s="19"/>
    </row>
    <row r="2176" ht="12.75">
      <c r="I2176" s="19"/>
    </row>
    <row r="2177" ht="12.75">
      <c r="I2177" s="19"/>
    </row>
    <row r="2178" ht="12.75">
      <c r="I2178" s="19"/>
    </row>
    <row r="2179" ht="12.75">
      <c r="I2179" s="19"/>
    </row>
    <row r="2180" ht="12.75">
      <c r="I2180" s="19"/>
    </row>
    <row r="2181" ht="12.75">
      <c r="I2181" s="19"/>
    </row>
    <row r="2182" ht="12.75">
      <c r="I2182" s="19"/>
    </row>
    <row r="2183" ht="12.75">
      <c r="I2183" s="19"/>
    </row>
    <row r="2184" ht="12.75">
      <c r="I2184" s="19"/>
    </row>
    <row r="2185" ht="12.75">
      <c r="I2185" s="19"/>
    </row>
    <row r="2186" ht="12.75">
      <c r="I2186" s="19"/>
    </row>
    <row r="2187" ht="12.75">
      <c r="I2187" s="19"/>
    </row>
    <row r="2188" ht="12.75">
      <c r="I2188" s="19"/>
    </row>
    <row r="2189" ht="12.75">
      <c r="I2189" s="19"/>
    </row>
    <row r="2190" ht="12.75">
      <c r="I2190" s="19"/>
    </row>
    <row r="2191" ht="12.75">
      <c r="I2191" s="19"/>
    </row>
    <row r="2192" ht="12.75">
      <c r="I2192" s="19"/>
    </row>
    <row r="2193" ht="12.75">
      <c r="I2193" s="19"/>
    </row>
    <row r="2194" ht="12.75">
      <c r="I2194" s="19"/>
    </row>
    <row r="2195" ht="12.75">
      <c r="I2195" s="19"/>
    </row>
    <row r="2196" ht="12.75">
      <c r="I2196" s="19"/>
    </row>
    <row r="2197" ht="12.75">
      <c r="I2197" s="19"/>
    </row>
    <row r="2198" ht="12.75">
      <c r="I2198" s="19"/>
    </row>
    <row r="2199" ht="12.75">
      <c r="I2199" s="19"/>
    </row>
    <row r="2200" ht="12.75">
      <c r="I2200" s="19"/>
    </row>
    <row r="2201" ht="12.75">
      <c r="I2201" s="19"/>
    </row>
    <row r="2202" ht="12.75">
      <c r="I2202" s="19"/>
    </row>
    <row r="2203" ht="12.75">
      <c r="I2203" s="19"/>
    </row>
    <row r="2204" ht="12.75">
      <c r="I2204" s="19"/>
    </row>
    <row r="2205" ht="12.75">
      <c r="I2205" s="19"/>
    </row>
    <row r="2206" ht="12.75">
      <c r="I2206" s="19"/>
    </row>
    <row r="2207" ht="12.75">
      <c r="I2207" s="19"/>
    </row>
    <row r="2208" ht="12.75">
      <c r="I2208" s="19"/>
    </row>
    <row r="2209" ht="12.75">
      <c r="I2209" s="19"/>
    </row>
    <row r="2210" ht="12.75">
      <c r="I2210" s="19"/>
    </row>
    <row r="2211" ht="12.75">
      <c r="I2211" s="19"/>
    </row>
    <row r="2212" ht="12.75">
      <c r="I2212" s="19"/>
    </row>
    <row r="2213" ht="12.75">
      <c r="I2213" s="19"/>
    </row>
    <row r="2214" ht="12.75">
      <c r="I2214" s="19"/>
    </row>
    <row r="2215" ht="12.75">
      <c r="I2215" s="19"/>
    </row>
    <row r="2216" ht="12.75">
      <c r="I2216" s="19"/>
    </row>
    <row r="2217" ht="12.75">
      <c r="I2217" s="19"/>
    </row>
    <row r="2218" ht="12.75">
      <c r="I2218" s="19"/>
    </row>
    <row r="2219" ht="12.75">
      <c r="I2219" s="19"/>
    </row>
    <row r="2220" ht="12.75">
      <c r="I2220" s="19"/>
    </row>
    <row r="2221" ht="12.75">
      <c r="I2221" s="19"/>
    </row>
    <row r="2222" ht="12.75">
      <c r="I2222" s="19"/>
    </row>
    <row r="2223" ht="12.75">
      <c r="I2223" s="19"/>
    </row>
    <row r="2224" ht="12.75">
      <c r="I2224" s="19"/>
    </row>
    <row r="2225" ht="12.75">
      <c r="I2225" s="19"/>
    </row>
    <row r="2226" ht="12.75">
      <c r="I2226" s="19"/>
    </row>
    <row r="2227" ht="12.75">
      <c r="I2227" s="19"/>
    </row>
    <row r="2228" ht="12.75">
      <c r="I2228" s="19"/>
    </row>
    <row r="2229" ht="12.75">
      <c r="I2229" s="19"/>
    </row>
    <row r="2230" ht="12.75">
      <c r="I2230" s="19"/>
    </row>
    <row r="2231" ht="12.75">
      <c r="I2231" s="19"/>
    </row>
    <row r="2232" ht="12.75">
      <c r="I2232" s="19"/>
    </row>
    <row r="2233" ht="12.75">
      <c r="I2233" s="19"/>
    </row>
    <row r="2234" ht="12.75">
      <c r="I2234" s="19"/>
    </row>
    <row r="2235" ht="12.75">
      <c r="I2235" s="19"/>
    </row>
    <row r="2236" ht="12.75">
      <c r="I2236" s="19"/>
    </row>
    <row r="2237" ht="12.75">
      <c r="I2237" s="19"/>
    </row>
    <row r="2238" ht="12.75">
      <c r="I2238" s="19"/>
    </row>
    <row r="2239" ht="12.75">
      <c r="I2239" s="19"/>
    </row>
    <row r="2240" ht="12.75">
      <c r="I2240" s="19"/>
    </row>
    <row r="2241" ht="12.75">
      <c r="I2241" s="19"/>
    </row>
    <row r="2242" ht="12.75">
      <c r="I2242" s="19"/>
    </row>
    <row r="2243" ht="12.75">
      <c r="I2243" s="19"/>
    </row>
    <row r="2244" ht="12.75">
      <c r="I2244" s="19"/>
    </row>
    <row r="2245" ht="12.75">
      <c r="I2245" s="19"/>
    </row>
    <row r="2246" ht="12.75">
      <c r="I2246" s="19"/>
    </row>
    <row r="2247" ht="12.75">
      <c r="I2247" s="19"/>
    </row>
    <row r="2248" ht="12.75">
      <c r="I2248" s="19"/>
    </row>
    <row r="2249" ht="12.75">
      <c r="I2249" s="19"/>
    </row>
    <row r="2250" ht="12.75">
      <c r="I2250" s="19"/>
    </row>
    <row r="2251" ht="12.75">
      <c r="I2251" s="19"/>
    </row>
    <row r="2252" ht="12.75">
      <c r="I2252" s="19"/>
    </row>
    <row r="2253" ht="12.75">
      <c r="I2253" s="19"/>
    </row>
    <row r="2254" ht="12.75">
      <c r="I2254" s="19"/>
    </row>
    <row r="2255" ht="12.75">
      <c r="I2255" s="19"/>
    </row>
    <row r="2256" ht="12.75">
      <c r="I2256" s="19"/>
    </row>
    <row r="2257" ht="12.75">
      <c r="I2257" s="19"/>
    </row>
    <row r="2258" ht="12.75">
      <c r="I2258" s="19"/>
    </row>
    <row r="2259" ht="12.75">
      <c r="I2259" s="19"/>
    </row>
    <row r="2260" ht="12.75">
      <c r="I2260" s="19"/>
    </row>
    <row r="2261" ht="12.75">
      <c r="I2261" s="19"/>
    </row>
    <row r="2262" ht="12.75">
      <c r="I2262" s="19"/>
    </row>
    <row r="2263" ht="12.75">
      <c r="I2263" s="19"/>
    </row>
    <row r="2264" ht="12.75">
      <c r="I2264" s="19"/>
    </row>
    <row r="2265" ht="12.75">
      <c r="I2265" s="19"/>
    </row>
    <row r="2266" ht="12.75">
      <c r="I2266" s="19"/>
    </row>
    <row r="2267" ht="12.75">
      <c r="I2267" s="19"/>
    </row>
    <row r="2268" ht="12.75">
      <c r="I2268" s="19"/>
    </row>
    <row r="2269" ht="12.75">
      <c r="I2269" s="19"/>
    </row>
    <row r="2270" ht="12.75">
      <c r="I2270" s="19"/>
    </row>
    <row r="2271" ht="12.75">
      <c r="I2271" s="19"/>
    </row>
    <row r="2272" ht="12.75">
      <c r="I2272" s="19"/>
    </row>
    <row r="2273" ht="12.75">
      <c r="I2273" s="19"/>
    </row>
    <row r="2274" ht="12.75">
      <c r="I2274" s="19"/>
    </row>
    <row r="2275" ht="12.75">
      <c r="I2275" s="19"/>
    </row>
    <row r="2276" ht="12.75">
      <c r="I2276" s="19"/>
    </row>
    <row r="2277" ht="12.75">
      <c r="I2277" s="19"/>
    </row>
    <row r="2278" ht="12.75">
      <c r="I2278" s="19"/>
    </row>
    <row r="2279" ht="12.75">
      <c r="I2279" s="19"/>
    </row>
    <row r="2280" ht="12.75">
      <c r="I2280" s="19"/>
    </row>
    <row r="2281" ht="12.75">
      <c r="I2281" s="19"/>
    </row>
    <row r="2282" ht="12.75">
      <c r="I2282" s="19"/>
    </row>
    <row r="2283" ht="12.75">
      <c r="I2283" s="19"/>
    </row>
    <row r="2284" ht="12.75">
      <c r="I2284" s="19"/>
    </row>
    <row r="2285" ht="12.75">
      <c r="I2285" s="19"/>
    </row>
    <row r="2286" ht="12.75">
      <c r="I2286" s="19"/>
    </row>
    <row r="2287" ht="12.75">
      <c r="I2287" s="19"/>
    </row>
    <row r="2288" ht="12.75">
      <c r="I2288" s="19"/>
    </row>
    <row r="2289" ht="12.75">
      <c r="I2289" s="19"/>
    </row>
    <row r="2290" ht="12.75">
      <c r="I2290" s="19"/>
    </row>
    <row r="2291" ht="12.75">
      <c r="I2291" s="19"/>
    </row>
    <row r="2292" ht="12.75">
      <c r="I2292" s="19"/>
    </row>
    <row r="2293" ht="12.75">
      <c r="I2293" s="19"/>
    </row>
    <row r="2294" ht="12.75">
      <c r="I2294" s="19"/>
    </row>
    <row r="2295" ht="12.75">
      <c r="I2295" s="19"/>
    </row>
    <row r="2296" ht="12.75">
      <c r="I2296" s="19"/>
    </row>
    <row r="2297" ht="12.75">
      <c r="I2297" s="19"/>
    </row>
    <row r="2298" ht="12.75">
      <c r="I2298" s="19"/>
    </row>
    <row r="2299" ht="12.75">
      <c r="I2299" s="19"/>
    </row>
    <row r="2300" ht="12.75">
      <c r="I2300" s="19"/>
    </row>
    <row r="2301" ht="12.75">
      <c r="I2301" s="19"/>
    </row>
    <row r="2302" ht="12.75">
      <c r="I2302" s="19"/>
    </row>
    <row r="2303" ht="12.75">
      <c r="I2303" s="19"/>
    </row>
    <row r="2304" ht="12.75">
      <c r="I2304" s="19"/>
    </row>
    <row r="2305" ht="12.75">
      <c r="I2305" s="19"/>
    </row>
    <row r="2306" ht="12.75">
      <c r="I2306" s="19"/>
    </row>
    <row r="2307" ht="12.75">
      <c r="I2307" s="19"/>
    </row>
    <row r="2308" ht="12.75">
      <c r="I2308" s="19"/>
    </row>
    <row r="2309" ht="12.75">
      <c r="I2309" s="19"/>
    </row>
    <row r="2310" ht="12.75">
      <c r="I2310" s="19"/>
    </row>
    <row r="2311" ht="12.75">
      <c r="I2311" s="19"/>
    </row>
    <row r="2312" ht="12.75">
      <c r="I2312" s="19"/>
    </row>
    <row r="2313" ht="12.75">
      <c r="I2313" s="19"/>
    </row>
    <row r="2314" ht="12.75">
      <c r="I2314" s="19"/>
    </row>
    <row r="2315" ht="12.75">
      <c r="I2315" s="19"/>
    </row>
    <row r="2316" ht="12.75">
      <c r="I2316" s="19"/>
    </row>
    <row r="2317" ht="12.75">
      <c r="I2317" s="19"/>
    </row>
    <row r="2318" ht="12.75">
      <c r="I2318" s="19"/>
    </row>
    <row r="2319" ht="12.75">
      <c r="I2319" s="19"/>
    </row>
    <row r="2320" ht="12.75">
      <c r="I2320" s="19"/>
    </row>
    <row r="2321" ht="12.75">
      <c r="I2321" s="19"/>
    </row>
    <row r="2322" ht="12.75">
      <c r="I2322" s="19"/>
    </row>
    <row r="2323" ht="12.75">
      <c r="I2323" s="19"/>
    </row>
    <row r="2324" ht="12.75">
      <c r="I2324" s="19"/>
    </row>
    <row r="2325" ht="12.75">
      <c r="I2325" s="19"/>
    </row>
    <row r="2326" ht="12.75">
      <c r="I2326" s="19"/>
    </row>
    <row r="2327" ht="12.75">
      <c r="I2327" s="19"/>
    </row>
    <row r="2328" ht="12.75">
      <c r="I2328" s="19"/>
    </row>
    <row r="2329" ht="12.75">
      <c r="I2329" s="19"/>
    </row>
    <row r="2330" ht="12.75">
      <c r="I2330" s="19"/>
    </row>
    <row r="2331" ht="12.75">
      <c r="I2331" s="19"/>
    </row>
    <row r="2332" ht="12.75">
      <c r="I2332" s="19"/>
    </row>
    <row r="2333" ht="12.75">
      <c r="I2333" s="19"/>
    </row>
    <row r="2334" ht="12.75">
      <c r="I2334" s="19"/>
    </row>
    <row r="2335" ht="12.75">
      <c r="I2335" s="19"/>
    </row>
    <row r="2336" ht="12.75">
      <c r="I2336" s="19"/>
    </row>
    <row r="2337" ht="12.75">
      <c r="I2337" s="19"/>
    </row>
    <row r="2338" ht="12.75">
      <c r="I2338" s="19"/>
    </row>
    <row r="2339" ht="12.75">
      <c r="I2339" s="19"/>
    </row>
    <row r="2340" ht="12.75">
      <c r="I2340" s="19"/>
    </row>
    <row r="2341" ht="12.75">
      <c r="I2341" s="19"/>
    </row>
    <row r="2342" ht="12.75">
      <c r="I2342" s="19"/>
    </row>
    <row r="2343" ht="12.75">
      <c r="I2343" s="19"/>
    </row>
    <row r="2344" ht="12.75">
      <c r="I2344" s="19"/>
    </row>
    <row r="2345" ht="12.75">
      <c r="I2345" s="19"/>
    </row>
    <row r="2346" ht="12.75">
      <c r="I2346" s="19"/>
    </row>
    <row r="2347" ht="12.75">
      <c r="I2347" s="19"/>
    </row>
    <row r="2348" ht="12.75">
      <c r="I2348" s="19"/>
    </row>
    <row r="2349" ht="12.75">
      <c r="I2349" s="19"/>
    </row>
    <row r="2350" ht="12.75">
      <c r="I2350" s="19"/>
    </row>
    <row r="2351" ht="12.75">
      <c r="I2351" s="19"/>
    </row>
    <row r="2352" ht="12.75">
      <c r="I2352" s="19"/>
    </row>
    <row r="2353" ht="12.75">
      <c r="I2353" s="19"/>
    </row>
    <row r="2354" ht="12.75">
      <c r="I2354" s="19"/>
    </row>
    <row r="2355" ht="12.75">
      <c r="I2355" s="19"/>
    </row>
    <row r="2356" ht="12.75">
      <c r="I2356" s="19"/>
    </row>
    <row r="2357" ht="12.75">
      <c r="I2357" s="19"/>
    </row>
    <row r="2358" ht="12.75">
      <c r="I2358" s="19"/>
    </row>
    <row r="2359" ht="12.75">
      <c r="I2359" s="19"/>
    </row>
    <row r="2360" ht="12.75">
      <c r="I2360" s="19"/>
    </row>
    <row r="2361" ht="12.75">
      <c r="I2361" s="19"/>
    </row>
    <row r="2362" ht="12.75">
      <c r="I2362" s="19"/>
    </row>
    <row r="2363" ht="12.75">
      <c r="I2363" s="19"/>
    </row>
    <row r="2364" ht="12.75">
      <c r="I2364" s="19"/>
    </row>
    <row r="2365" ht="12.75">
      <c r="I2365" s="19"/>
    </row>
    <row r="2366" ht="12.75">
      <c r="I2366" s="19"/>
    </row>
    <row r="2367" ht="12.75">
      <c r="I2367" s="19"/>
    </row>
    <row r="2368" ht="12.75">
      <c r="I2368" s="19"/>
    </row>
    <row r="2369" ht="12.75">
      <c r="I2369" s="19"/>
    </row>
    <row r="2370" ht="12.75">
      <c r="I2370" s="19"/>
    </row>
    <row r="2371" ht="12.75">
      <c r="I2371" s="19"/>
    </row>
    <row r="2372" ht="12.75">
      <c r="I2372" s="19"/>
    </row>
    <row r="2373" ht="12.75">
      <c r="I2373" s="19"/>
    </row>
    <row r="2374" ht="12.75">
      <c r="I2374" s="19"/>
    </row>
    <row r="2375" ht="12.75">
      <c r="I2375" s="19"/>
    </row>
    <row r="2376" ht="12.75">
      <c r="I2376" s="19"/>
    </row>
    <row r="2377" ht="12.75">
      <c r="I2377" s="19"/>
    </row>
    <row r="2378" ht="12.75">
      <c r="I2378" s="19"/>
    </row>
    <row r="2379" ht="12.75">
      <c r="I2379" s="19"/>
    </row>
    <row r="2380" ht="12.75">
      <c r="I2380" s="19"/>
    </row>
    <row r="2381" ht="12.75">
      <c r="I2381" s="19"/>
    </row>
    <row r="2382" ht="12.75">
      <c r="I2382" s="19"/>
    </row>
    <row r="2383" ht="12.75">
      <c r="I2383" s="19"/>
    </row>
    <row r="2384" ht="12.75">
      <c r="I2384" s="19"/>
    </row>
    <row r="2385" ht="12.75">
      <c r="I2385" s="19"/>
    </row>
    <row r="2386" ht="12.75">
      <c r="I2386" s="19"/>
    </row>
    <row r="2387" ht="12.75">
      <c r="I2387" s="19"/>
    </row>
    <row r="2388" ht="12.75">
      <c r="I2388" s="19"/>
    </row>
    <row r="2389" ht="12.75">
      <c r="I2389" s="19"/>
    </row>
    <row r="2390" ht="12.75">
      <c r="I2390" s="19"/>
    </row>
    <row r="2391" ht="12.75">
      <c r="I2391" s="19"/>
    </row>
    <row r="2392" ht="12.75">
      <c r="I2392" s="19"/>
    </row>
    <row r="2393" ht="12.75">
      <c r="I2393" s="19"/>
    </row>
    <row r="2394" ht="12.75">
      <c r="I2394" s="19"/>
    </row>
    <row r="2395" ht="12.75">
      <c r="I2395" s="19"/>
    </row>
    <row r="2396" ht="12.75">
      <c r="I2396" s="19"/>
    </row>
    <row r="2397" ht="12.75">
      <c r="I2397" s="19"/>
    </row>
    <row r="2398" ht="12.75">
      <c r="I2398" s="19"/>
    </row>
    <row r="2399" ht="12.75">
      <c r="I2399" s="19"/>
    </row>
    <row r="2400" ht="12.75">
      <c r="I2400" s="19"/>
    </row>
    <row r="2401" ht="12.75">
      <c r="I2401" s="19"/>
    </row>
    <row r="2402" ht="12.75">
      <c r="I2402" s="19"/>
    </row>
    <row r="2403" ht="12.75">
      <c r="I2403" s="19"/>
    </row>
    <row r="2404" ht="12.75">
      <c r="I2404" s="19"/>
    </row>
    <row r="2405" ht="12.75">
      <c r="I2405" s="19"/>
    </row>
    <row r="2406" ht="12.75">
      <c r="I2406" s="19"/>
    </row>
    <row r="2407" ht="12.75">
      <c r="I2407" s="19"/>
    </row>
    <row r="2408" ht="12.75">
      <c r="I2408" s="19"/>
    </row>
    <row r="2409" ht="12.75">
      <c r="I2409" s="19"/>
    </row>
    <row r="2410" ht="12.75">
      <c r="I2410" s="19"/>
    </row>
    <row r="2411" ht="12.75">
      <c r="I2411" s="19"/>
    </row>
    <row r="2412" ht="12.75">
      <c r="I2412" s="19"/>
    </row>
    <row r="2413" ht="12.75">
      <c r="I2413" s="19"/>
    </row>
    <row r="2414" ht="12.75">
      <c r="I2414" s="19"/>
    </row>
    <row r="2415" ht="12.75">
      <c r="I2415" s="19"/>
    </row>
    <row r="2416" ht="12.75">
      <c r="I2416" s="19"/>
    </row>
    <row r="2417" ht="12.75">
      <c r="I2417" s="19"/>
    </row>
    <row r="2418" ht="12.75">
      <c r="I2418" s="19"/>
    </row>
    <row r="2419" ht="12.75">
      <c r="I2419" s="19"/>
    </row>
    <row r="2420" ht="12.75">
      <c r="I2420" s="19"/>
    </row>
    <row r="2421" ht="12.75">
      <c r="I2421" s="19"/>
    </row>
    <row r="2422" ht="12.75">
      <c r="I2422" s="19"/>
    </row>
    <row r="2423" ht="12.75">
      <c r="I2423" s="19"/>
    </row>
    <row r="2424" ht="12.75">
      <c r="I2424" s="19"/>
    </row>
    <row r="2425" ht="12.75">
      <c r="I2425" s="19"/>
    </row>
    <row r="2426" ht="12.75">
      <c r="I2426" s="19"/>
    </row>
    <row r="2427" ht="12.75">
      <c r="I2427" s="19"/>
    </row>
    <row r="2428" ht="12.75">
      <c r="I2428" s="19"/>
    </row>
    <row r="2429" ht="12.75">
      <c r="I2429" s="19"/>
    </row>
    <row r="2430" ht="12.75">
      <c r="I2430" s="19"/>
    </row>
    <row r="2431" ht="12.75">
      <c r="I2431" s="19"/>
    </row>
    <row r="2432" ht="12.75">
      <c r="I2432" s="19"/>
    </row>
    <row r="2433" ht="12.75">
      <c r="I2433" s="19"/>
    </row>
    <row r="2434" ht="12.75">
      <c r="I2434" s="19"/>
    </row>
    <row r="2435" ht="12.75">
      <c r="I2435" s="19"/>
    </row>
    <row r="2436" ht="12.75">
      <c r="I2436" s="19"/>
    </row>
    <row r="2437" ht="12.75">
      <c r="I2437" s="19"/>
    </row>
    <row r="2438" ht="12.75">
      <c r="I2438" s="19"/>
    </row>
    <row r="2439" ht="12.75">
      <c r="I2439" s="19"/>
    </row>
    <row r="2440" ht="12.75">
      <c r="I2440" s="19"/>
    </row>
    <row r="2441" ht="12.75">
      <c r="I2441" s="19"/>
    </row>
    <row r="2442" ht="12.75">
      <c r="I2442" s="19"/>
    </row>
    <row r="2443" ht="12.75">
      <c r="I2443" s="19"/>
    </row>
    <row r="2444" ht="12.75">
      <c r="I2444" s="19"/>
    </row>
    <row r="2445" ht="12.75">
      <c r="I2445" s="19"/>
    </row>
    <row r="2446" ht="12.75">
      <c r="I2446" s="19"/>
    </row>
    <row r="2447" ht="12.75">
      <c r="I2447" s="19"/>
    </row>
    <row r="2448" ht="12.75">
      <c r="I2448" s="19"/>
    </row>
    <row r="2449" ht="12.75">
      <c r="I2449" s="19"/>
    </row>
    <row r="2450" ht="12.75">
      <c r="I2450" s="19"/>
    </row>
    <row r="2451" ht="12.75">
      <c r="I2451" s="19"/>
    </row>
    <row r="2452" ht="12.75">
      <c r="I2452" s="19"/>
    </row>
    <row r="2453" ht="12.75">
      <c r="I2453" s="19"/>
    </row>
    <row r="2454" ht="12.75">
      <c r="I2454" s="19"/>
    </row>
    <row r="2455" ht="12.75">
      <c r="I2455" s="19"/>
    </row>
    <row r="2456" ht="12.75">
      <c r="I2456" s="19"/>
    </row>
    <row r="2457" ht="12.75">
      <c r="I2457" s="19"/>
    </row>
    <row r="2458" ht="12.75">
      <c r="I2458" s="19"/>
    </row>
    <row r="2459" ht="12.75">
      <c r="I2459" s="19"/>
    </row>
    <row r="2460" ht="12.75">
      <c r="I2460" s="19"/>
    </row>
    <row r="2461" ht="12.75">
      <c r="I2461" s="19"/>
    </row>
    <row r="2462" ht="12.75">
      <c r="I2462" s="19"/>
    </row>
    <row r="2463" ht="12.75">
      <c r="I2463" s="19"/>
    </row>
    <row r="2464" ht="12.75">
      <c r="I2464" s="19"/>
    </row>
    <row r="2465" ht="12.75">
      <c r="I2465" s="19"/>
    </row>
    <row r="2466" ht="12.75">
      <c r="I2466" s="19"/>
    </row>
    <row r="2467" ht="12.75">
      <c r="I2467" s="19"/>
    </row>
    <row r="2468" ht="12.75">
      <c r="I2468" s="19"/>
    </row>
    <row r="2469" ht="12.75">
      <c r="I2469" s="19"/>
    </row>
    <row r="2470" ht="12.75">
      <c r="I2470" s="19"/>
    </row>
    <row r="2471" ht="12.75">
      <c r="I2471" s="19"/>
    </row>
    <row r="2472" ht="12.75">
      <c r="I2472" s="19"/>
    </row>
    <row r="2473" ht="12.75">
      <c r="I2473" s="19"/>
    </row>
    <row r="2474" ht="12.75">
      <c r="I2474" s="19"/>
    </row>
    <row r="2475" ht="12.75">
      <c r="I2475" s="19"/>
    </row>
    <row r="2476" ht="12.75">
      <c r="I2476" s="19"/>
    </row>
    <row r="2477" ht="12.75">
      <c r="I2477" s="19"/>
    </row>
    <row r="2478" ht="12.75">
      <c r="I2478" s="19"/>
    </row>
    <row r="2479" ht="12.75">
      <c r="I2479" s="19"/>
    </row>
    <row r="2480" ht="12.75">
      <c r="I2480" s="19"/>
    </row>
    <row r="2481" ht="12.75">
      <c r="I2481" s="19"/>
    </row>
    <row r="2482" ht="12.75">
      <c r="I2482" s="19"/>
    </row>
    <row r="2483" ht="12.75">
      <c r="I2483" s="19"/>
    </row>
    <row r="2484" ht="12.75">
      <c r="I2484" s="19"/>
    </row>
    <row r="2485" ht="12.75">
      <c r="I2485" s="19"/>
    </row>
    <row r="2486" ht="12.75">
      <c r="I2486" s="19"/>
    </row>
    <row r="2487" ht="12.75">
      <c r="I2487" s="19"/>
    </row>
    <row r="2488" ht="12.75">
      <c r="I2488" s="19"/>
    </row>
    <row r="2489" ht="12.75">
      <c r="I2489" s="19"/>
    </row>
    <row r="2490" ht="12.75">
      <c r="I2490" s="19"/>
    </row>
    <row r="2491" ht="12.75">
      <c r="I2491" s="19"/>
    </row>
    <row r="2492" ht="12.75">
      <c r="I2492" s="19"/>
    </row>
    <row r="2493" ht="12.75">
      <c r="I2493" s="19"/>
    </row>
    <row r="2494" ht="12.75">
      <c r="I2494" s="19"/>
    </row>
    <row r="2495" ht="12.75">
      <c r="I2495" s="19"/>
    </row>
    <row r="2496" ht="12.75">
      <c r="I2496" s="19"/>
    </row>
    <row r="2497" ht="12.75">
      <c r="I2497" s="19"/>
    </row>
    <row r="2498" ht="12.75">
      <c r="I2498" s="19"/>
    </row>
    <row r="2499" ht="12.75">
      <c r="I2499" s="19"/>
    </row>
    <row r="2500" ht="12.75">
      <c r="I2500" s="19"/>
    </row>
    <row r="2501" ht="12.75">
      <c r="I2501" s="19"/>
    </row>
    <row r="2502" ht="12.75">
      <c r="I2502" s="19"/>
    </row>
    <row r="2503" ht="12.75">
      <c r="I2503" s="19"/>
    </row>
    <row r="2504" ht="12.75">
      <c r="I2504" s="19"/>
    </row>
    <row r="2505" ht="12.75">
      <c r="I2505" s="19"/>
    </row>
    <row r="2506" ht="12.75">
      <c r="I2506" s="19"/>
    </row>
    <row r="2507" ht="12.75">
      <c r="I2507" s="19"/>
    </row>
    <row r="2508" ht="12.75">
      <c r="I2508" s="19"/>
    </row>
    <row r="2509" ht="12.75">
      <c r="I2509" s="19"/>
    </row>
    <row r="2510" ht="12.75">
      <c r="I2510" s="19"/>
    </row>
    <row r="2511" ht="12.75">
      <c r="I2511" s="19"/>
    </row>
    <row r="2512" ht="12.75">
      <c r="I2512" s="19"/>
    </row>
    <row r="2513" ht="12.75">
      <c r="I2513" s="19"/>
    </row>
    <row r="2514" ht="12.75">
      <c r="I2514" s="19"/>
    </row>
    <row r="2515" ht="12.75">
      <c r="I2515" s="19"/>
    </row>
    <row r="2516" ht="12.75">
      <c r="I2516" s="19"/>
    </row>
    <row r="2517" ht="12.75">
      <c r="I2517" s="19"/>
    </row>
    <row r="2518" ht="12.75">
      <c r="I2518" s="19"/>
    </row>
    <row r="2519" ht="12.75">
      <c r="I2519" s="19"/>
    </row>
    <row r="2520" ht="12.75">
      <c r="I2520" s="19"/>
    </row>
    <row r="2521" ht="12.75">
      <c r="I2521" s="19"/>
    </row>
    <row r="2522" ht="12.75">
      <c r="I2522" s="19"/>
    </row>
    <row r="2523" ht="12.75">
      <c r="I2523" s="19"/>
    </row>
    <row r="2524" ht="12.75">
      <c r="I2524" s="19"/>
    </row>
    <row r="2525" ht="12.75">
      <c r="I2525" s="19"/>
    </row>
    <row r="2526" ht="12.75">
      <c r="I2526" s="19"/>
    </row>
    <row r="2527" ht="12.75">
      <c r="I2527" s="19"/>
    </row>
    <row r="2528" ht="12.75">
      <c r="I2528" s="19"/>
    </row>
    <row r="2529" ht="12.75">
      <c r="I2529" s="19"/>
    </row>
    <row r="2530" ht="12.75">
      <c r="I2530" s="19"/>
    </row>
    <row r="2531" ht="12.75">
      <c r="I2531" s="19"/>
    </row>
    <row r="2532" ht="12.75">
      <c r="I2532" s="19"/>
    </row>
    <row r="2533" ht="12.75">
      <c r="I2533" s="19"/>
    </row>
    <row r="2534" ht="12.75">
      <c r="I2534" s="19"/>
    </row>
    <row r="2535" ht="12.75">
      <c r="I2535" s="19"/>
    </row>
    <row r="2536" ht="12.75">
      <c r="I2536" s="19"/>
    </row>
    <row r="2537" ht="12.75">
      <c r="I2537" s="19"/>
    </row>
    <row r="2538" ht="12.75">
      <c r="I2538" s="19"/>
    </row>
    <row r="2539" ht="12.75">
      <c r="I2539" s="19"/>
    </row>
    <row r="2540" ht="12.75">
      <c r="I2540" s="19"/>
    </row>
    <row r="2541" ht="12.75">
      <c r="I2541" s="19"/>
    </row>
    <row r="2542" ht="12.75">
      <c r="I2542" s="19"/>
    </row>
    <row r="2543" ht="12.75">
      <c r="I2543" s="19"/>
    </row>
    <row r="2544" ht="12.75">
      <c r="I2544" s="19"/>
    </row>
    <row r="2545" ht="12.75">
      <c r="I2545" s="19"/>
    </row>
    <row r="2546" ht="12.75">
      <c r="I2546" s="19"/>
    </row>
    <row r="2547" ht="12.75">
      <c r="I2547" s="19"/>
    </row>
    <row r="2548" ht="12.75">
      <c r="I2548" s="19"/>
    </row>
    <row r="2549" ht="12.75">
      <c r="I2549" s="19"/>
    </row>
    <row r="2550" ht="12.75">
      <c r="I2550" s="19"/>
    </row>
    <row r="2551" ht="12.75">
      <c r="I2551" s="19"/>
    </row>
    <row r="2552" ht="12.75">
      <c r="I2552" s="19"/>
    </row>
    <row r="2553" ht="12.75">
      <c r="I2553" s="19"/>
    </row>
    <row r="2554" ht="12.75">
      <c r="I2554" s="19"/>
    </row>
    <row r="2555" ht="12.75">
      <c r="I2555" s="19"/>
    </row>
    <row r="2556" ht="12.75">
      <c r="I2556" s="19"/>
    </row>
    <row r="2557" ht="12.75">
      <c r="I2557" s="19"/>
    </row>
    <row r="2558" ht="12.75">
      <c r="I2558" s="19"/>
    </row>
    <row r="2559" ht="12.75">
      <c r="I2559" s="19"/>
    </row>
    <row r="2560" ht="12.75">
      <c r="I2560" s="19"/>
    </row>
    <row r="2561" ht="12.75">
      <c r="I2561" s="19"/>
    </row>
    <row r="2562" ht="12.75">
      <c r="I2562" s="19"/>
    </row>
    <row r="2563" ht="12.75">
      <c r="I2563" s="19"/>
    </row>
    <row r="2564" ht="12.75">
      <c r="I2564" s="19"/>
    </row>
    <row r="2565" ht="12.75">
      <c r="I2565" s="19"/>
    </row>
    <row r="2566" ht="12.75">
      <c r="I2566" s="19"/>
    </row>
    <row r="2567" ht="12.75">
      <c r="I2567" s="19"/>
    </row>
    <row r="2568" ht="12.75">
      <c r="I2568" s="19"/>
    </row>
    <row r="2569" ht="12.75">
      <c r="I2569" s="19"/>
    </row>
    <row r="2570" ht="12.75">
      <c r="I2570" s="19"/>
    </row>
    <row r="2571" ht="12.75">
      <c r="I2571" s="19"/>
    </row>
    <row r="2572" ht="12.75">
      <c r="I2572" s="19"/>
    </row>
    <row r="2573" ht="12.75">
      <c r="I2573" s="19"/>
    </row>
    <row r="2574" ht="12.75">
      <c r="I2574" s="19"/>
    </row>
    <row r="2575" ht="12.75">
      <c r="I2575" s="19"/>
    </row>
    <row r="2576" ht="12.75">
      <c r="I2576" s="19"/>
    </row>
    <row r="2577" ht="12.75">
      <c r="I2577" s="19"/>
    </row>
    <row r="2578" ht="12.75">
      <c r="I2578" s="19"/>
    </row>
    <row r="2579" ht="12.75">
      <c r="I2579" s="19"/>
    </row>
    <row r="2580" ht="12.75">
      <c r="I2580" s="19"/>
    </row>
    <row r="2581" ht="12.75">
      <c r="I2581" s="19"/>
    </row>
    <row r="2582" ht="12.75">
      <c r="I2582" s="19"/>
    </row>
    <row r="2583" ht="12.75">
      <c r="I2583" s="19"/>
    </row>
    <row r="2584" ht="12.75">
      <c r="I2584" s="19"/>
    </row>
    <row r="2585" ht="12.75">
      <c r="I2585" s="19"/>
    </row>
    <row r="2586" ht="12.75">
      <c r="I2586" s="19"/>
    </row>
    <row r="2587" ht="12.75">
      <c r="I2587" s="19"/>
    </row>
    <row r="2588" ht="12.75">
      <c r="I2588" s="19"/>
    </row>
    <row r="2589" ht="12.75">
      <c r="I2589" s="19"/>
    </row>
    <row r="2590" ht="12.75">
      <c r="I2590" s="19"/>
    </row>
    <row r="2591" ht="12.75">
      <c r="I2591" s="19"/>
    </row>
    <row r="2592" ht="12.75">
      <c r="I2592" s="19"/>
    </row>
    <row r="2593" ht="12.75">
      <c r="I2593" s="19"/>
    </row>
    <row r="2594" ht="12.75">
      <c r="I2594" s="19"/>
    </row>
    <row r="2595" ht="12.75">
      <c r="I2595" s="19"/>
    </row>
    <row r="2596" ht="12.75">
      <c r="I2596" s="19"/>
    </row>
    <row r="2597" ht="12.75">
      <c r="I2597" s="19"/>
    </row>
    <row r="2598" ht="12.75">
      <c r="I2598" s="19"/>
    </row>
    <row r="2599" ht="12.75">
      <c r="I2599" s="19"/>
    </row>
    <row r="2600" ht="12.75">
      <c r="I2600" s="19"/>
    </row>
    <row r="2601" ht="12.75">
      <c r="I2601" s="19"/>
    </row>
    <row r="2602" ht="12.75">
      <c r="I2602" s="19"/>
    </row>
    <row r="2603" ht="12.75">
      <c r="I2603" s="19"/>
    </row>
    <row r="2604" ht="12.75">
      <c r="I2604" s="19"/>
    </row>
    <row r="2605" ht="12.75">
      <c r="I2605" s="19"/>
    </row>
    <row r="2606" ht="12.75">
      <c r="I2606" s="19"/>
    </row>
    <row r="2607" ht="12.75">
      <c r="I2607" s="19"/>
    </row>
    <row r="2608" ht="12.75">
      <c r="I2608" s="19"/>
    </row>
    <row r="2609" ht="12.75">
      <c r="I2609" s="19"/>
    </row>
    <row r="2610" ht="12.75">
      <c r="I2610" s="19"/>
    </row>
    <row r="2611" ht="12.75">
      <c r="I2611" s="19"/>
    </row>
    <row r="2612" ht="12.75">
      <c r="I2612" s="19"/>
    </row>
    <row r="2613" ht="12.75">
      <c r="I2613" s="19"/>
    </row>
    <row r="2614" ht="12.75">
      <c r="I2614" s="19"/>
    </row>
    <row r="2615" ht="12.75">
      <c r="I2615" s="19"/>
    </row>
    <row r="2616" ht="12.75">
      <c r="I2616" s="19"/>
    </row>
    <row r="2617" ht="12.75">
      <c r="I2617" s="19"/>
    </row>
    <row r="2618" ht="12.75">
      <c r="I2618" s="19"/>
    </row>
    <row r="2619" ht="12.75">
      <c r="I2619" s="19"/>
    </row>
    <row r="2620" ht="12.75">
      <c r="I2620" s="19"/>
    </row>
    <row r="2621" ht="12.75">
      <c r="I2621" s="19"/>
    </row>
    <row r="2622" ht="12.75">
      <c r="I2622" s="19"/>
    </row>
    <row r="2623" ht="12.75">
      <c r="I2623" s="19"/>
    </row>
    <row r="2624" ht="12.75">
      <c r="I2624" s="19"/>
    </row>
    <row r="2625" ht="12.75">
      <c r="I2625" s="19"/>
    </row>
    <row r="2626" ht="12.75">
      <c r="I2626" s="19"/>
    </row>
    <row r="2627" ht="12.75">
      <c r="I2627" s="19"/>
    </row>
    <row r="2628" ht="12.75">
      <c r="I2628" s="19"/>
    </row>
    <row r="2629" ht="12.75">
      <c r="I2629" s="19"/>
    </row>
    <row r="2630" ht="12.75">
      <c r="I2630" s="19"/>
    </row>
    <row r="2631" ht="12.75">
      <c r="I2631" s="19"/>
    </row>
    <row r="2632" ht="12.75">
      <c r="I2632" s="19"/>
    </row>
    <row r="2633" ht="12.75">
      <c r="I2633" s="19"/>
    </row>
    <row r="2634" ht="12.75">
      <c r="I2634" s="19"/>
    </row>
    <row r="2635" ht="12.75">
      <c r="I2635" s="19"/>
    </row>
    <row r="2636" ht="12.75">
      <c r="I2636" s="19"/>
    </row>
    <row r="2637" ht="12.75">
      <c r="I2637" s="19"/>
    </row>
    <row r="2638" ht="12.75">
      <c r="I2638" s="19"/>
    </row>
    <row r="2639" ht="12.75">
      <c r="I2639" s="19"/>
    </row>
    <row r="2640" ht="12.75">
      <c r="I2640" s="19"/>
    </row>
  </sheetData>
  <sheetProtection sheet="1" objects="1" scenarios="1" selectLockedCells="1"/>
  <mergeCells count="2">
    <mergeCell ref="E7:F7"/>
    <mergeCell ref="I8:I9"/>
  </mergeCells>
  <conditionalFormatting sqref="G12:G1003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1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Mayes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Amortization Schedule</dc:title>
  <dc:subject/>
  <dc:creator>Timothy R. Mayes, Ph.D.</dc:creator>
  <cp:keywords/>
  <dc:description/>
  <cp:lastModifiedBy>Linda Embree</cp:lastModifiedBy>
  <cp:lastPrinted>1996-06-18T21:21:56Z</cp:lastPrinted>
  <dcterms:created xsi:type="dcterms:W3CDTF">1996-06-18T21:12:58Z</dcterms:created>
  <dcterms:modified xsi:type="dcterms:W3CDTF">2005-08-05T19:59:27Z</dcterms:modified>
  <cp:category/>
  <cp:version/>
  <cp:contentType/>
  <cp:contentStatus/>
</cp:coreProperties>
</file>