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KT Marketing\MKT 2015 Events, Meetings, Projects\MKT 2015 Events\YWCA\"/>
    </mc:Choice>
  </mc:AlternateContent>
  <bookViews>
    <workbookView xWindow="0" yWindow="0" windowWidth="23040" windowHeight="9975"/>
  </bookViews>
  <sheets>
    <sheet name="Personal Budget" sheetId="1" r:id="rId1"/>
    <sheet name="Personal Budget Sample" sheetId="2" r:id="rId2"/>
  </sheets>
  <definedNames>
    <definedName name="Text59" localSheetId="0">'Personal Budget'!#REF!</definedName>
    <definedName name="Text59" localSheetId="1">'Personal Budget Sample'!#REF!</definedName>
    <definedName name="Text61" localSheetId="0">'Personal Budget'!$C$14</definedName>
    <definedName name="Text61" localSheetId="1">'Personal Budget Sample'!$C$14</definedName>
    <definedName name="Text75" localSheetId="0">'Personal Budget'!$B$14</definedName>
    <definedName name="Text75" localSheetId="1">'Personal Budget Sample'!$B$14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" i="2" l="1"/>
  <c r="E12" i="2"/>
  <c r="F22" i="2"/>
  <c r="C23" i="2"/>
  <c r="E6" i="2" s="1"/>
  <c r="F28" i="2"/>
  <c r="C29" i="2"/>
  <c r="F33" i="2"/>
  <c r="C36" i="2"/>
  <c r="C41" i="2"/>
  <c r="F44" i="2"/>
  <c r="C47" i="2"/>
  <c r="F51" i="2"/>
  <c r="C53" i="2"/>
  <c r="E12" i="1"/>
  <c r="F22" i="1"/>
  <c r="C24" i="1"/>
  <c r="F28" i="1"/>
  <c r="C30" i="1"/>
  <c r="C53" i="1"/>
  <c r="C37" i="1"/>
  <c r="C42" i="1"/>
  <c r="F39" i="1"/>
  <c r="C48" i="1"/>
  <c r="F46" i="1"/>
  <c r="E6" i="1" l="1"/>
  <c r="E7" i="2"/>
</calcChain>
</file>

<file path=xl/sharedStrings.xml><?xml version="1.0" encoding="utf-8"?>
<sst xmlns="http://schemas.openxmlformats.org/spreadsheetml/2006/main" count="160" uniqueCount="76">
  <si>
    <t>Subtotal</t>
  </si>
  <si>
    <t>Childcare</t>
  </si>
  <si>
    <t>Toys</t>
  </si>
  <si>
    <t>Legal</t>
  </si>
  <si>
    <t>Grooming &amp; Care</t>
  </si>
  <si>
    <t>Other</t>
  </si>
  <si>
    <t>Medical</t>
  </si>
  <si>
    <t>Food</t>
  </si>
  <si>
    <t>Pets</t>
  </si>
  <si>
    <t>Organization dues or fees</t>
  </si>
  <si>
    <t>Gifts &amp; Donations</t>
  </si>
  <si>
    <t>Health club</t>
  </si>
  <si>
    <t>Dry cleaning</t>
  </si>
  <si>
    <t>Toiletries</t>
  </si>
  <si>
    <t>Credit card</t>
  </si>
  <si>
    <t>Clothing</t>
  </si>
  <si>
    <t>Student</t>
  </si>
  <si>
    <t>Hair/nails</t>
  </si>
  <si>
    <t>Loans</t>
  </si>
  <si>
    <t>Prescriptions</t>
  </si>
  <si>
    <t>Doctor visits</t>
  </si>
  <si>
    <t>Health &amp; Personal Care</t>
  </si>
  <si>
    <t>Life</t>
  </si>
  <si>
    <t>Auto</t>
  </si>
  <si>
    <t>Health</t>
  </si>
  <si>
    <t>Dining out</t>
  </si>
  <si>
    <t>Home</t>
  </si>
  <si>
    <t>Groceries</t>
  </si>
  <si>
    <t>Insurance</t>
  </si>
  <si>
    <t>Rainy Day Fund</t>
  </si>
  <si>
    <t>Maintenance</t>
  </si>
  <si>
    <t>Investment account</t>
  </si>
  <si>
    <t>Fuel</t>
  </si>
  <si>
    <t>Retirement account</t>
  </si>
  <si>
    <t>Auto payment</t>
  </si>
  <si>
    <t>Savings &amp; Investments</t>
  </si>
  <si>
    <t>Transportation</t>
  </si>
  <si>
    <t>Supplies</t>
  </si>
  <si>
    <t>Hobbies</t>
  </si>
  <si>
    <t>Maintenance &amp; Cleaning</t>
  </si>
  <si>
    <t>Nights out (bars/clubs)</t>
  </si>
  <si>
    <t>TV, Internet, Phone</t>
  </si>
  <si>
    <t>Sporting events</t>
  </si>
  <si>
    <t>Water, sewage, garbage</t>
  </si>
  <si>
    <t>Concerts</t>
  </si>
  <si>
    <t>Gas</t>
  </si>
  <si>
    <t>Movies</t>
  </si>
  <si>
    <t>Electricity</t>
  </si>
  <si>
    <t>Music</t>
  </si>
  <si>
    <t>Mortgage or rent</t>
  </si>
  <si>
    <t>Amount</t>
  </si>
  <si>
    <t>Entertainment</t>
  </si>
  <si>
    <t>Housing</t>
  </si>
  <si>
    <t>Expenses</t>
  </si>
  <si>
    <t>Total Income</t>
  </si>
  <si>
    <t>Income (Net of Taxes &amp; Deductions)</t>
  </si>
  <si>
    <t>Balance (Income - Expenses)</t>
  </si>
  <si>
    <t>Total Expenses</t>
  </si>
  <si>
    <t>Budget Snapshot</t>
  </si>
  <si>
    <t>Personal Monthly Budget</t>
  </si>
  <si>
    <t>Subscriptions</t>
  </si>
  <si>
    <t>Gifts for family/friends</t>
  </si>
  <si>
    <t>My Alma Mater</t>
  </si>
  <si>
    <t>My Favorite Jewish Nonprofits</t>
  </si>
  <si>
    <t>Included in paycheck</t>
  </si>
  <si>
    <t>Concerts/Live Shows</t>
  </si>
  <si>
    <t>Music &amp; Apps</t>
  </si>
  <si>
    <t>eBay side business</t>
  </si>
  <si>
    <t>Primary paychecks</t>
  </si>
  <si>
    <t>Extra Disposable Income (Income - Expenses)</t>
  </si>
  <si>
    <t>Primary Paycheck</t>
  </si>
  <si>
    <t>ebay side business</t>
  </si>
  <si>
    <t>inc in pay</t>
  </si>
  <si>
    <t>Alma Mater</t>
  </si>
  <si>
    <t>Gifts for friends/family</t>
  </si>
  <si>
    <t xml:space="preserve">Charity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</si>
</sst>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[$$-409]* #,##0_);_([$$-409]* \(#,##0\);_([$$-409]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0" fillId="2" borderId="2" xfId="0" applyFill="1" applyBorder="1" applyAlignment="1">
      <alignment horizontal="center" wrapText="1"/>
    </xf>
    <xf numFmtId="0" fontId="0" fillId="2" borderId="4" xfId="0" applyFill="1" applyBorder="1"/>
    <xf numFmtId="42" fontId="2" fillId="0" borderId="5" xfId="0" applyNumberFormat="1" applyFont="1" applyBorder="1"/>
    <xf numFmtId="0" fontId="2" fillId="0" borderId="5" xfId="0" applyFont="1" applyBorder="1"/>
    <xf numFmtId="41" fontId="0" fillId="0" borderId="5" xfId="0" applyNumberFormat="1" applyBorder="1"/>
    <xf numFmtId="0" fontId="0" fillId="0" borderId="5" xfId="0" applyBorder="1"/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42" fontId="0" fillId="0" borderId="5" xfId="0" applyNumberFormat="1" applyBorder="1"/>
    <xf numFmtId="42" fontId="1" fillId="0" borderId="5" xfId="0" applyNumberFormat="1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0" fillId="2" borderId="4" xfId="0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2" borderId="4" xfId="0" applyFill="1" applyBorder="1" applyAlignment="1">
      <alignment horizontal="center" vertical="center" wrapText="1"/>
    </xf>
    <xf numFmtId="0" fontId="2" fillId="0" borderId="20" xfId="0" applyFont="1" applyBorder="1"/>
    <xf numFmtId="42" fontId="2" fillId="0" borderId="20" xfId="0" applyNumberFormat="1" applyFont="1" applyBorder="1"/>
    <xf numFmtId="0" fontId="0" fillId="0" borderId="21" xfId="0" applyBorder="1"/>
    <xf numFmtId="42" fontId="0" fillId="0" borderId="21" xfId="0" applyNumberFormat="1" applyBorder="1"/>
    <xf numFmtId="0" fontId="0" fillId="0" borderId="2" xfId="0" applyBorder="1"/>
    <xf numFmtId="0" fontId="1" fillId="0" borderId="22" xfId="0" applyFont="1" applyBorder="1" applyAlignment="1">
      <alignment wrapText="1"/>
    </xf>
    <xf numFmtId="42" fontId="1" fillId="0" borderId="22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0" fillId="2" borderId="0" xfId="0" applyFill="1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42" fontId="0" fillId="0" borderId="5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42" fontId="0" fillId="4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8" borderId="16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6" borderId="5" xfId="0" applyFill="1" applyBorder="1" applyAlignment="1">
      <alignment horizontal="center" vertical="center"/>
    </xf>
    <xf numFmtId="164" fontId="0" fillId="6" borderId="5" xfId="1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42" fontId="0" fillId="6" borderId="5" xfId="0" applyNumberFormat="1" applyFill="1" applyBorder="1" applyAlignment="1">
      <alignment horizontal="center"/>
    </xf>
    <xf numFmtId="0" fontId="0" fillId="9" borderId="4" xfId="0" applyFill="1" applyBorder="1" applyAlignment="1">
      <alignment horizontal="center" vertical="center" wrapText="1"/>
    </xf>
    <xf numFmtId="0" fontId="0" fillId="9" borderId="4" xfId="0" applyFill="1" applyBorder="1"/>
    <xf numFmtId="0" fontId="0" fillId="9" borderId="4" xfId="0" applyFill="1" applyBorder="1" applyAlignment="1">
      <alignment wrapText="1"/>
    </xf>
    <xf numFmtId="0" fontId="0" fillId="9" borderId="0" xfId="0" applyFill="1"/>
    <xf numFmtId="0" fontId="0" fillId="0" borderId="16" xfId="0" applyBorder="1"/>
    <xf numFmtId="0" fontId="0" fillId="0" borderId="3" xfId="0" applyBorder="1"/>
    <xf numFmtId="0" fontId="0" fillId="9" borderId="1" xfId="0" applyFill="1" applyBorder="1"/>
    <xf numFmtId="0" fontId="0" fillId="0" borderId="2" xfId="0" applyBorder="1" applyAlignment="1">
      <alignment wrapText="1"/>
    </xf>
    <xf numFmtId="0" fontId="5" fillId="0" borderId="2" xfId="0" applyFont="1" applyBorder="1"/>
    <xf numFmtId="0" fontId="0" fillId="2" borderId="24" xfId="0" applyFill="1" applyBorder="1" applyAlignment="1">
      <alignment horizontal="center" wrapText="1"/>
    </xf>
    <xf numFmtId="0" fontId="5" fillId="9" borderId="25" xfId="0" applyFont="1" applyFill="1" applyBorder="1"/>
    <xf numFmtId="0" fontId="0" fillId="9" borderId="2" xfId="0" applyFill="1" applyBorder="1"/>
    <xf numFmtId="0" fontId="0" fillId="9" borderId="23" xfId="0" applyFill="1" applyBorder="1" applyAlignment="1">
      <alignment horizontal="center" wrapText="1"/>
    </xf>
    <xf numFmtId="0" fontId="5" fillId="9" borderId="23" xfId="0" applyFont="1" applyFill="1" applyBorder="1"/>
    <xf numFmtId="0" fontId="0" fillId="9" borderId="23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55"/>
  <sheetViews>
    <sheetView showGridLines="0" tabSelected="1" view="pageBreakPreview" topLeftCell="A36" zoomScaleNormal="70" zoomScaleSheetLayoutView="100" workbookViewId="0">
      <selection activeCell="L56" sqref="L56"/>
    </sheetView>
  </sheetViews>
  <sheetFormatPr defaultRowHeight="15" x14ac:dyDescent="0.25"/>
  <cols>
    <col min="1" max="1" width="2.28515625" customWidth="1"/>
    <col min="2" max="2" width="24.7109375" style="1" customWidth="1"/>
    <col min="3" max="3" width="10.140625" customWidth="1"/>
    <col min="4" max="4" width="2.7109375" customWidth="1"/>
    <col min="5" max="5" width="24.28515625" customWidth="1"/>
    <col min="6" max="6" width="7.85546875" bestFit="1" customWidth="1"/>
    <col min="7" max="7" width="2.28515625" style="66" customWidth="1"/>
    <col min="8" max="8" width="28" customWidth="1"/>
    <col min="9" max="9" width="10.28515625" bestFit="1" customWidth="1"/>
    <col min="10" max="10" width="9.5703125" bestFit="1" customWidth="1"/>
    <col min="12" max="12" width="23.28515625" bestFit="1" customWidth="1"/>
    <col min="13" max="13" width="12.85546875" bestFit="1" customWidth="1"/>
    <col min="14" max="14" width="10.28515625" bestFit="1" customWidth="1"/>
    <col min="15" max="15" width="9.5703125" bestFit="1" customWidth="1"/>
  </cols>
  <sheetData>
    <row r="1" spans="1:15" ht="14.45" customHeight="1" x14ac:dyDescent="0.25">
      <c r="A1" s="37" t="s">
        <v>59</v>
      </c>
      <c r="B1" s="38"/>
      <c r="C1" s="38"/>
      <c r="D1" s="38"/>
      <c r="E1" s="38"/>
      <c r="F1" s="38"/>
      <c r="G1" s="39"/>
      <c r="H1" s="1"/>
      <c r="I1" s="1"/>
      <c r="J1" s="1"/>
      <c r="K1" s="1"/>
      <c r="L1" s="1"/>
      <c r="M1" s="1"/>
      <c r="N1" s="1"/>
      <c r="O1" s="1"/>
    </row>
    <row r="2" spans="1:15" x14ac:dyDescent="0.25">
      <c r="A2" s="40"/>
      <c r="B2" s="41"/>
      <c r="C2" s="41"/>
      <c r="D2" s="41"/>
      <c r="E2" s="41"/>
      <c r="F2" s="41"/>
      <c r="G2" s="42"/>
    </row>
    <row r="3" spans="1:15" x14ac:dyDescent="0.25">
      <c r="A3" s="43"/>
      <c r="B3" s="45"/>
      <c r="C3" s="45"/>
      <c r="D3" s="45"/>
      <c r="E3" s="45"/>
      <c r="F3" s="45"/>
      <c r="G3" s="63"/>
    </row>
    <row r="4" spans="1:15" x14ac:dyDescent="0.25">
      <c r="A4" s="44"/>
      <c r="B4" s="46" t="s">
        <v>58</v>
      </c>
      <c r="C4" s="46"/>
      <c r="D4" s="46"/>
      <c r="E4" s="46"/>
      <c r="F4" s="46"/>
      <c r="G4" s="64"/>
    </row>
    <row r="5" spans="1:15" x14ac:dyDescent="0.25">
      <c r="A5" s="44"/>
      <c r="B5" s="34" t="s">
        <v>54</v>
      </c>
      <c r="C5" s="34"/>
      <c r="D5" s="34"/>
      <c r="E5" s="31">
        <v>3502</v>
      </c>
      <c r="F5" s="31"/>
      <c r="G5" s="64"/>
    </row>
    <row r="6" spans="1:15" x14ac:dyDescent="0.25">
      <c r="A6" s="44"/>
      <c r="B6" s="30" t="s">
        <v>57</v>
      </c>
      <c r="C6" s="30"/>
      <c r="D6" s="30"/>
      <c r="E6" s="31">
        <f>C24+C30+C37+F22+F28+C42+C48+F52+F46+F39+C53</f>
        <v>3498</v>
      </c>
      <c r="F6" s="31"/>
      <c r="G6" s="64"/>
    </row>
    <row r="7" spans="1:15" x14ac:dyDescent="0.25">
      <c r="A7" s="44"/>
      <c r="B7" s="50" t="s">
        <v>56</v>
      </c>
      <c r="C7" s="50"/>
      <c r="D7" s="50"/>
      <c r="E7" s="51">
        <v>4</v>
      </c>
      <c r="F7" s="51"/>
      <c r="G7" s="64"/>
    </row>
    <row r="8" spans="1:15" ht="7.15" customHeight="1" x14ac:dyDescent="0.25">
      <c r="A8" s="44"/>
      <c r="B8" s="53"/>
      <c r="C8" s="53"/>
      <c r="D8" s="53"/>
      <c r="E8" s="53"/>
      <c r="F8" s="53"/>
      <c r="G8" s="64"/>
    </row>
    <row r="9" spans="1:15" x14ac:dyDescent="0.25">
      <c r="A9" s="44"/>
      <c r="B9" s="52" t="s">
        <v>55</v>
      </c>
      <c r="C9" s="52"/>
      <c r="D9" s="52"/>
      <c r="E9" s="52"/>
      <c r="F9" s="52"/>
      <c r="G9" s="64"/>
    </row>
    <row r="10" spans="1:15" ht="14.45" customHeight="1" x14ac:dyDescent="0.25">
      <c r="A10" s="44"/>
      <c r="B10" s="34" t="s">
        <v>70</v>
      </c>
      <c r="C10" s="34"/>
      <c r="D10" s="34"/>
      <c r="E10" s="31">
        <v>3301.62</v>
      </c>
      <c r="F10" s="31"/>
      <c r="G10" s="64"/>
      <c r="H10" s="17"/>
      <c r="K10" s="16"/>
    </row>
    <row r="11" spans="1:15" x14ac:dyDescent="0.25">
      <c r="A11" s="44"/>
      <c r="B11" s="34" t="s">
        <v>71</v>
      </c>
      <c r="C11" s="34"/>
      <c r="D11" s="34"/>
      <c r="E11" s="32">
        <v>200</v>
      </c>
      <c r="F11" s="32"/>
      <c r="G11" s="64"/>
      <c r="H11" s="17"/>
      <c r="K11" s="16"/>
    </row>
    <row r="12" spans="1:15" ht="14.45" customHeight="1" x14ac:dyDescent="0.25">
      <c r="A12" s="44"/>
      <c r="B12" s="35" t="s">
        <v>54</v>
      </c>
      <c r="C12" s="35"/>
      <c r="D12" s="35"/>
      <c r="E12" s="33">
        <f>SUM(E10:E11)</f>
        <v>3501.62</v>
      </c>
      <c r="F12" s="33"/>
      <c r="G12" s="64"/>
      <c r="H12" s="17"/>
      <c r="K12" s="16"/>
    </row>
    <row r="13" spans="1:15" x14ac:dyDescent="0.25">
      <c r="A13" s="44"/>
      <c r="B13" s="53"/>
      <c r="C13" s="53"/>
      <c r="D13" s="53"/>
      <c r="E13" s="53"/>
      <c r="F13" s="54"/>
      <c r="G13" s="64"/>
    </row>
    <row r="14" spans="1:15" x14ac:dyDescent="0.25">
      <c r="A14" s="44"/>
      <c r="B14" s="55" t="s">
        <v>53</v>
      </c>
      <c r="C14" s="55"/>
      <c r="D14" s="55"/>
      <c r="E14" s="55"/>
      <c r="F14" s="55"/>
      <c r="G14" s="64"/>
    </row>
    <row r="15" spans="1:15" x14ac:dyDescent="0.25">
      <c r="A15" s="44"/>
      <c r="B15" s="13" t="s">
        <v>52</v>
      </c>
      <c r="C15" s="14" t="s">
        <v>50</v>
      </c>
      <c r="D15" s="36"/>
      <c r="E15" s="14" t="s">
        <v>51</v>
      </c>
      <c r="F15" s="14" t="s">
        <v>50</v>
      </c>
      <c r="G15" s="65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44"/>
      <c r="B16" s="10" t="s">
        <v>49</v>
      </c>
      <c r="C16" s="11">
        <v>1320</v>
      </c>
      <c r="D16" s="36"/>
      <c r="E16" s="8" t="s">
        <v>48</v>
      </c>
      <c r="F16" s="11">
        <v>10</v>
      </c>
      <c r="G16" s="64"/>
    </row>
    <row r="17" spans="1:7" x14ac:dyDescent="0.25">
      <c r="A17" s="44"/>
      <c r="B17" s="10" t="s">
        <v>47</v>
      </c>
      <c r="C17" s="7">
        <v>72</v>
      </c>
      <c r="D17" s="36"/>
      <c r="E17" s="8" t="s">
        <v>46</v>
      </c>
      <c r="F17" s="7">
        <v>20</v>
      </c>
      <c r="G17" s="64"/>
    </row>
    <row r="18" spans="1:7" x14ac:dyDescent="0.25">
      <c r="A18" s="44"/>
      <c r="B18" s="10" t="s">
        <v>45</v>
      </c>
      <c r="C18" s="7">
        <v>18</v>
      </c>
      <c r="D18" s="36"/>
      <c r="E18" s="8" t="s">
        <v>44</v>
      </c>
      <c r="F18" s="7">
        <v>45</v>
      </c>
      <c r="G18" s="64"/>
    </row>
    <row r="19" spans="1:7" x14ac:dyDescent="0.25">
      <c r="A19" s="44"/>
      <c r="B19" s="10" t="s">
        <v>43</v>
      </c>
      <c r="C19" s="7">
        <v>42</v>
      </c>
      <c r="D19" s="36"/>
      <c r="E19" s="8" t="s">
        <v>42</v>
      </c>
      <c r="F19" s="7">
        <v>30</v>
      </c>
      <c r="G19" s="64"/>
    </row>
    <row r="20" spans="1:7" x14ac:dyDescent="0.25">
      <c r="A20" s="44"/>
      <c r="B20" s="10" t="s">
        <v>41</v>
      </c>
      <c r="C20" s="7">
        <v>154</v>
      </c>
      <c r="D20" s="36"/>
      <c r="E20" s="8" t="s">
        <v>40</v>
      </c>
      <c r="F20" s="7">
        <v>60</v>
      </c>
      <c r="G20" s="64"/>
    </row>
    <row r="21" spans="1:7" x14ac:dyDescent="0.25">
      <c r="A21" s="44"/>
      <c r="B21" s="10" t="s">
        <v>39</v>
      </c>
      <c r="C21" s="7">
        <v>50</v>
      </c>
      <c r="D21" s="36"/>
      <c r="E21" s="8" t="s">
        <v>38</v>
      </c>
      <c r="F21" s="7">
        <v>15</v>
      </c>
      <c r="G21" s="64"/>
    </row>
    <row r="22" spans="1:7" x14ac:dyDescent="0.25">
      <c r="A22" s="44"/>
      <c r="B22" s="10" t="s">
        <v>37</v>
      </c>
      <c r="C22" s="7">
        <v>35</v>
      </c>
      <c r="D22" s="36"/>
      <c r="E22" s="6" t="s">
        <v>0</v>
      </c>
      <c r="F22" s="5">
        <f>SUM(F16:F21)</f>
        <v>180</v>
      </c>
      <c r="G22" s="64"/>
    </row>
    <row r="23" spans="1:7" x14ac:dyDescent="0.25">
      <c r="A23" s="44"/>
      <c r="B23" s="10" t="s">
        <v>5</v>
      </c>
      <c r="C23" s="7"/>
      <c r="D23" s="36"/>
      <c r="E23" s="36"/>
      <c r="F23" s="36"/>
      <c r="G23" s="64"/>
    </row>
    <row r="24" spans="1:7" x14ac:dyDescent="0.25">
      <c r="A24" s="44"/>
      <c r="B24" s="9" t="s">
        <v>0</v>
      </c>
      <c r="C24" s="5">
        <f>SUM(C16:C22)</f>
        <v>1691</v>
      </c>
      <c r="D24" s="36"/>
      <c r="E24" s="27" t="s">
        <v>36</v>
      </c>
      <c r="F24" s="27"/>
      <c r="G24" s="64"/>
    </row>
    <row r="25" spans="1:7" x14ac:dyDescent="0.25">
      <c r="A25" s="44"/>
      <c r="B25" s="28"/>
      <c r="C25" s="28"/>
      <c r="D25" s="36"/>
      <c r="E25" s="10" t="s">
        <v>34</v>
      </c>
      <c r="F25" s="11">
        <v>189</v>
      </c>
      <c r="G25" s="64"/>
    </row>
    <row r="26" spans="1:7" x14ac:dyDescent="0.25">
      <c r="A26" s="44"/>
      <c r="B26" s="29" t="s">
        <v>35</v>
      </c>
      <c r="C26" s="29"/>
      <c r="D26" s="36"/>
      <c r="E26" s="10" t="s">
        <v>32</v>
      </c>
      <c r="F26" s="7">
        <v>105</v>
      </c>
      <c r="G26" s="64"/>
    </row>
    <row r="27" spans="1:7" x14ac:dyDescent="0.25">
      <c r="A27" s="44"/>
      <c r="B27" s="8" t="s">
        <v>33</v>
      </c>
      <c r="C27" s="11">
        <v>70</v>
      </c>
      <c r="D27" s="36"/>
      <c r="E27" s="10" t="s">
        <v>30</v>
      </c>
      <c r="F27" s="7">
        <v>35</v>
      </c>
      <c r="G27" s="64"/>
    </row>
    <row r="28" spans="1:7" x14ac:dyDescent="0.25">
      <c r="A28" s="44"/>
      <c r="B28" s="8" t="s">
        <v>31</v>
      </c>
      <c r="C28" s="7">
        <v>0</v>
      </c>
      <c r="D28" s="36"/>
      <c r="E28" s="9" t="s">
        <v>0</v>
      </c>
      <c r="F28" s="5">
        <f>SUM(F25:F27)</f>
        <v>329</v>
      </c>
      <c r="G28" s="64"/>
    </row>
    <row r="29" spans="1:7" x14ac:dyDescent="0.25">
      <c r="A29" s="44"/>
      <c r="B29" s="8" t="s">
        <v>29</v>
      </c>
      <c r="C29" s="7">
        <v>75</v>
      </c>
      <c r="D29" s="36"/>
      <c r="E29" s="36"/>
      <c r="F29" s="36"/>
      <c r="G29" s="64"/>
    </row>
    <row r="30" spans="1:7" x14ac:dyDescent="0.25">
      <c r="A30" s="44"/>
      <c r="B30" s="14" t="s">
        <v>0</v>
      </c>
      <c r="C30" s="12">
        <f>SUM(C27:C29)</f>
        <v>145</v>
      </c>
      <c r="D30" s="36"/>
      <c r="E30" s="27" t="s">
        <v>21</v>
      </c>
      <c r="F30" s="27"/>
      <c r="G30" s="64"/>
    </row>
    <row r="31" spans="1:7" x14ac:dyDescent="0.25">
      <c r="A31" s="44"/>
      <c r="B31" s="28"/>
      <c r="C31" s="28"/>
      <c r="D31" s="36"/>
      <c r="E31" s="10" t="s">
        <v>20</v>
      </c>
      <c r="F31" s="11">
        <v>30</v>
      </c>
      <c r="G31" s="64"/>
    </row>
    <row r="32" spans="1:7" x14ac:dyDescent="0.25">
      <c r="A32" s="44"/>
      <c r="B32" s="27" t="s">
        <v>28</v>
      </c>
      <c r="C32" s="27"/>
      <c r="D32" s="36"/>
      <c r="E32" s="10" t="s">
        <v>19</v>
      </c>
      <c r="F32" s="7">
        <v>20</v>
      </c>
      <c r="G32" s="64"/>
    </row>
    <row r="33" spans="1:7" x14ac:dyDescent="0.25">
      <c r="A33" s="44"/>
      <c r="B33" s="10" t="s">
        <v>26</v>
      </c>
      <c r="C33" s="11">
        <v>36</v>
      </c>
      <c r="D33" s="36"/>
      <c r="E33" s="10" t="s">
        <v>17</v>
      </c>
      <c r="F33" s="7">
        <v>25</v>
      </c>
      <c r="G33" s="64"/>
    </row>
    <row r="34" spans="1:7" x14ac:dyDescent="0.25">
      <c r="A34" s="44"/>
      <c r="B34" s="10" t="s">
        <v>24</v>
      </c>
      <c r="C34" s="7" t="s">
        <v>72</v>
      </c>
      <c r="D34" s="36"/>
      <c r="E34" s="10" t="s">
        <v>15</v>
      </c>
      <c r="F34" s="7">
        <v>70</v>
      </c>
      <c r="G34" s="64"/>
    </row>
    <row r="35" spans="1:7" x14ac:dyDescent="0.25">
      <c r="A35" s="44"/>
      <c r="B35" s="10" t="s">
        <v>23</v>
      </c>
      <c r="C35" s="7">
        <v>68</v>
      </c>
      <c r="D35" s="36"/>
      <c r="E35" s="10" t="s">
        <v>13</v>
      </c>
      <c r="F35" s="7">
        <v>20</v>
      </c>
      <c r="G35" s="64"/>
    </row>
    <row r="36" spans="1:7" x14ac:dyDescent="0.25">
      <c r="A36" s="44"/>
      <c r="B36" s="10" t="s">
        <v>22</v>
      </c>
      <c r="C36" s="7">
        <v>0</v>
      </c>
      <c r="D36" s="36"/>
      <c r="E36" s="10" t="s">
        <v>12</v>
      </c>
      <c r="F36" s="7">
        <v>0</v>
      </c>
      <c r="G36" s="64"/>
    </row>
    <row r="37" spans="1:7" x14ac:dyDescent="0.25">
      <c r="A37" s="44"/>
      <c r="B37" s="9" t="s">
        <v>0</v>
      </c>
      <c r="C37" s="5">
        <f>SUM(C33:C36)</f>
        <v>104</v>
      </c>
      <c r="D37" s="36"/>
      <c r="E37" s="10" t="s">
        <v>11</v>
      </c>
      <c r="F37" s="7">
        <v>20</v>
      </c>
      <c r="G37" s="64"/>
    </row>
    <row r="38" spans="1:7" x14ac:dyDescent="0.25">
      <c r="A38" s="44"/>
      <c r="B38" s="28"/>
      <c r="C38" s="28"/>
      <c r="D38" s="36"/>
      <c r="E38" s="10" t="s">
        <v>9</v>
      </c>
      <c r="F38" s="7">
        <v>20</v>
      </c>
      <c r="G38" s="64"/>
    </row>
    <row r="39" spans="1:7" x14ac:dyDescent="0.25">
      <c r="A39" s="44"/>
      <c r="B39" s="29" t="s">
        <v>18</v>
      </c>
      <c r="C39" s="29"/>
      <c r="D39" s="36"/>
      <c r="E39" s="9" t="s">
        <v>0</v>
      </c>
      <c r="F39" s="5">
        <f>SUM(F31:F38)</f>
        <v>205</v>
      </c>
      <c r="G39" s="64"/>
    </row>
    <row r="40" spans="1:7" x14ac:dyDescent="0.25">
      <c r="A40" s="44"/>
      <c r="B40" s="8" t="s">
        <v>16</v>
      </c>
      <c r="C40" s="11">
        <v>83</v>
      </c>
      <c r="D40" s="36"/>
      <c r="E40" s="36"/>
      <c r="F40" s="36"/>
      <c r="G40" s="64"/>
    </row>
    <row r="41" spans="1:7" x14ac:dyDescent="0.25">
      <c r="A41" s="44"/>
      <c r="B41" s="8" t="s">
        <v>14</v>
      </c>
      <c r="C41" s="7">
        <v>102</v>
      </c>
      <c r="D41" s="36"/>
      <c r="E41" s="27" t="s">
        <v>8</v>
      </c>
      <c r="F41" s="27"/>
      <c r="G41" s="64"/>
    </row>
    <row r="42" spans="1:7" x14ac:dyDescent="0.25">
      <c r="A42" s="44"/>
      <c r="B42" s="6" t="s">
        <v>0</v>
      </c>
      <c r="C42" s="5">
        <f>SUM(C40:C41)</f>
        <v>185</v>
      </c>
      <c r="D42" s="36"/>
      <c r="E42" s="10" t="s">
        <v>7</v>
      </c>
      <c r="F42" s="11">
        <v>30</v>
      </c>
      <c r="G42" s="64"/>
    </row>
    <row r="43" spans="1:7" x14ac:dyDescent="0.25">
      <c r="A43" s="44"/>
      <c r="B43" s="47"/>
      <c r="C43" s="47"/>
      <c r="D43" s="36"/>
      <c r="E43" s="10" t="s">
        <v>6</v>
      </c>
      <c r="F43" s="7">
        <v>20</v>
      </c>
      <c r="G43" s="64"/>
    </row>
    <row r="44" spans="1:7" x14ac:dyDescent="0.25">
      <c r="A44" s="44"/>
      <c r="B44" s="48" t="s">
        <v>10</v>
      </c>
      <c r="C44" s="49"/>
      <c r="D44" s="36"/>
      <c r="E44" s="10" t="s">
        <v>4</v>
      </c>
      <c r="F44" s="7">
        <v>15</v>
      </c>
      <c r="G44" s="64"/>
    </row>
    <row r="45" spans="1:7" x14ac:dyDescent="0.25">
      <c r="A45" s="44"/>
      <c r="B45" s="8" t="s">
        <v>75</v>
      </c>
      <c r="C45" s="11">
        <v>10</v>
      </c>
      <c r="D45" s="36"/>
      <c r="E45" s="10" t="s">
        <v>2</v>
      </c>
      <c r="F45" s="7">
        <v>4</v>
      </c>
      <c r="G45" s="64"/>
    </row>
    <row r="46" spans="1:7" x14ac:dyDescent="0.25">
      <c r="A46" s="44"/>
      <c r="B46" s="8" t="s">
        <v>73</v>
      </c>
      <c r="C46" s="7">
        <v>0</v>
      </c>
      <c r="D46" s="36"/>
      <c r="E46" s="9" t="s">
        <v>0</v>
      </c>
      <c r="F46" s="5">
        <f>SUM(F42:F45)</f>
        <v>69</v>
      </c>
      <c r="G46" s="64"/>
    </row>
    <row r="47" spans="1:7" x14ac:dyDescent="0.25">
      <c r="A47" s="44"/>
      <c r="B47" s="8" t="s">
        <v>74</v>
      </c>
      <c r="C47" s="7">
        <v>30</v>
      </c>
      <c r="D47" s="36"/>
      <c r="E47" s="56"/>
      <c r="F47" s="56"/>
      <c r="G47" s="64"/>
    </row>
    <row r="48" spans="1:7" x14ac:dyDescent="0.25">
      <c r="A48" s="44"/>
      <c r="B48" s="6" t="s">
        <v>0</v>
      </c>
      <c r="C48" s="5">
        <f>SUM(C45:C47)</f>
        <v>40</v>
      </c>
      <c r="D48" s="36"/>
      <c r="E48" s="57"/>
      <c r="F48" s="57"/>
      <c r="G48" s="64"/>
    </row>
    <row r="49" spans="1:7" x14ac:dyDescent="0.25">
      <c r="A49" s="44"/>
      <c r="B49" s="58"/>
      <c r="C49" s="58"/>
      <c r="D49" s="36"/>
      <c r="E49" s="26" t="s">
        <v>5</v>
      </c>
      <c r="F49" s="26"/>
      <c r="G49" s="64"/>
    </row>
    <row r="50" spans="1:7" x14ac:dyDescent="0.25">
      <c r="A50" s="44"/>
      <c r="B50" s="27" t="s">
        <v>7</v>
      </c>
      <c r="C50" s="27"/>
      <c r="D50" s="36"/>
      <c r="E50" s="21" t="s">
        <v>3</v>
      </c>
      <c r="F50" s="22">
        <v>0</v>
      </c>
      <c r="G50" s="64"/>
    </row>
    <row r="51" spans="1:7" x14ac:dyDescent="0.25">
      <c r="A51" s="44"/>
      <c r="B51" s="10" t="s">
        <v>27</v>
      </c>
      <c r="C51" s="11">
        <v>350</v>
      </c>
      <c r="D51" s="36"/>
      <c r="E51" s="8" t="s">
        <v>1</v>
      </c>
      <c r="F51" s="7">
        <v>0</v>
      </c>
      <c r="G51" s="64"/>
    </row>
    <row r="52" spans="1:7" x14ac:dyDescent="0.25">
      <c r="A52" s="44"/>
      <c r="B52" s="10" t="s">
        <v>25</v>
      </c>
      <c r="C52" s="7">
        <v>200</v>
      </c>
      <c r="D52" s="36"/>
      <c r="E52" s="19" t="s">
        <v>0</v>
      </c>
      <c r="F52" s="20">
        <f>SUM(M43:M47)</f>
        <v>0</v>
      </c>
      <c r="G52" s="64"/>
    </row>
    <row r="53" spans="1:7" ht="15.75" thickBot="1" x14ac:dyDescent="0.3">
      <c r="A53" s="44"/>
      <c r="B53" s="24" t="s">
        <v>0</v>
      </c>
      <c r="C53" s="25">
        <f>SUM(C51:C52)</f>
        <v>550</v>
      </c>
      <c r="D53" s="36"/>
      <c r="E53" s="74"/>
      <c r="F53" s="74"/>
      <c r="G53" s="64"/>
    </row>
    <row r="54" spans="1:7" ht="15.75" thickBot="1" x14ac:dyDescent="0.3">
      <c r="A54" s="67"/>
      <c r="B54" s="72"/>
      <c r="C54" s="75"/>
      <c r="D54" s="76"/>
      <c r="E54" s="77"/>
      <c r="F54" s="77"/>
      <c r="G54" s="73"/>
    </row>
    <row r="55" spans="1:7" ht="15.75" thickBot="1" x14ac:dyDescent="0.3">
      <c r="A55" s="68"/>
      <c r="B55" s="70"/>
      <c r="C55" s="71"/>
      <c r="D55" s="23"/>
      <c r="E55" s="23"/>
      <c r="F55" s="23"/>
      <c r="G55" s="69"/>
    </row>
  </sheetData>
  <mergeCells count="39">
    <mergeCell ref="A1:G2"/>
    <mergeCell ref="A3:A53"/>
    <mergeCell ref="B3:F3"/>
    <mergeCell ref="B4:F4"/>
    <mergeCell ref="B43:C43"/>
    <mergeCell ref="B44:C44"/>
    <mergeCell ref="B7:D7"/>
    <mergeCell ref="E7:F7"/>
    <mergeCell ref="B9:F9"/>
    <mergeCell ref="B5:D5"/>
    <mergeCell ref="B8:F8"/>
    <mergeCell ref="B13:F13"/>
    <mergeCell ref="B14:F14"/>
    <mergeCell ref="E47:F48"/>
    <mergeCell ref="E40:F40"/>
    <mergeCell ref="B49:C49"/>
    <mergeCell ref="B6:D6"/>
    <mergeCell ref="E5:F5"/>
    <mergeCell ref="E6:F6"/>
    <mergeCell ref="B50:C50"/>
    <mergeCell ref="B32:C32"/>
    <mergeCell ref="B26:C26"/>
    <mergeCell ref="E10:F10"/>
    <mergeCell ref="E11:F11"/>
    <mergeCell ref="E12:F12"/>
    <mergeCell ref="B10:D10"/>
    <mergeCell ref="B11:D11"/>
    <mergeCell ref="B12:D12"/>
    <mergeCell ref="D15:D53"/>
    <mergeCell ref="E23:F23"/>
    <mergeCell ref="B25:C25"/>
    <mergeCell ref="E29:F29"/>
    <mergeCell ref="E49:F49"/>
    <mergeCell ref="E41:F41"/>
    <mergeCell ref="B31:C31"/>
    <mergeCell ref="B38:C38"/>
    <mergeCell ref="E24:F24"/>
    <mergeCell ref="B39:C39"/>
    <mergeCell ref="E30:F30"/>
  </mergeCells>
  <printOptions horizontalCentered="1" verticalCentered="1"/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54"/>
  <sheetViews>
    <sheetView showGridLines="0" zoomScaleNormal="100" workbookViewId="0">
      <selection activeCell="E10" sqref="E10:F10"/>
    </sheetView>
  </sheetViews>
  <sheetFormatPr defaultRowHeight="15" x14ac:dyDescent="0.25"/>
  <cols>
    <col min="1" max="1" width="2.28515625" customWidth="1"/>
    <col min="2" max="2" width="26.28515625" style="1" bestFit="1" customWidth="1"/>
    <col min="3" max="3" width="19.140625" bestFit="1" customWidth="1"/>
    <col min="4" max="4" width="2.7109375" customWidth="1"/>
    <col min="5" max="5" width="24.28515625" customWidth="1"/>
    <col min="6" max="6" width="7.85546875" bestFit="1" customWidth="1"/>
    <col min="7" max="7" width="2.28515625" customWidth="1"/>
    <col min="8" max="8" width="28" customWidth="1"/>
    <col min="9" max="9" width="10.28515625" bestFit="1" customWidth="1"/>
    <col min="10" max="10" width="9.5703125" bestFit="1" customWidth="1"/>
    <col min="12" max="12" width="23.28515625" bestFit="1" customWidth="1"/>
    <col min="13" max="13" width="12.85546875" bestFit="1" customWidth="1"/>
    <col min="14" max="14" width="10.28515625" bestFit="1" customWidth="1"/>
    <col min="15" max="15" width="9.5703125" bestFit="1" customWidth="1"/>
  </cols>
  <sheetData>
    <row r="1" spans="1:15" ht="14.45" customHeight="1" x14ac:dyDescent="0.25">
      <c r="A1" s="37" t="s">
        <v>59</v>
      </c>
      <c r="B1" s="38"/>
      <c r="C1" s="38"/>
      <c r="D1" s="38"/>
      <c r="E1" s="38"/>
      <c r="F1" s="38"/>
      <c r="G1" s="39"/>
      <c r="H1" s="1"/>
      <c r="I1" s="1"/>
      <c r="J1" s="1"/>
      <c r="K1" s="1"/>
      <c r="L1" s="1"/>
      <c r="M1" s="1"/>
      <c r="N1" s="1"/>
      <c r="O1" s="1"/>
    </row>
    <row r="2" spans="1:15" x14ac:dyDescent="0.25">
      <c r="A2" s="40"/>
      <c r="B2" s="41"/>
      <c r="C2" s="41"/>
      <c r="D2" s="41"/>
      <c r="E2" s="41"/>
      <c r="F2" s="41"/>
      <c r="G2" s="42"/>
    </row>
    <row r="3" spans="1:15" x14ac:dyDescent="0.25">
      <c r="A3" s="43"/>
      <c r="B3" s="45"/>
      <c r="C3" s="45"/>
      <c r="D3" s="45"/>
      <c r="E3" s="45"/>
      <c r="F3" s="45"/>
      <c r="G3" s="18"/>
    </row>
    <row r="4" spans="1:15" x14ac:dyDescent="0.25">
      <c r="A4" s="44"/>
      <c r="B4" s="46" t="s">
        <v>58</v>
      </c>
      <c r="C4" s="46"/>
      <c r="D4" s="46"/>
      <c r="E4" s="46"/>
      <c r="F4" s="46"/>
      <c r="G4" s="4"/>
    </row>
    <row r="5" spans="1:15" x14ac:dyDescent="0.25">
      <c r="A5" s="44"/>
      <c r="B5" s="34" t="s">
        <v>54</v>
      </c>
      <c r="C5" s="34"/>
      <c r="D5" s="34"/>
      <c r="E5" s="31">
        <f>E12</f>
        <v>6765</v>
      </c>
      <c r="F5" s="31"/>
      <c r="G5" s="4"/>
    </row>
    <row r="6" spans="1:15" x14ac:dyDescent="0.25">
      <c r="A6" s="44"/>
      <c r="B6" s="30" t="s">
        <v>57</v>
      </c>
      <c r="C6" s="30"/>
      <c r="D6" s="30"/>
      <c r="E6" s="31">
        <f>C23+C29+C36+F22+F28+C41+C47+C53+F51+F44+F33</f>
        <v>6228</v>
      </c>
      <c r="F6" s="31"/>
      <c r="G6" s="4"/>
    </row>
    <row r="7" spans="1:15" x14ac:dyDescent="0.25">
      <c r="A7" s="44"/>
      <c r="B7" s="50" t="s">
        <v>69</v>
      </c>
      <c r="C7" s="50"/>
      <c r="D7" s="50"/>
      <c r="E7" s="62">
        <f>E5-E6</f>
        <v>537</v>
      </c>
      <c r="F7" s="62"/>
      <c r="G7" s="4"/>
    </row>
    <row r="8" spans="1:15" ht="7.15" customHeight="1" x14ac:dyDescent="0.25">
      <c r="A8" s="44"/>
      <c r="B8" s="53"/>
      <c r="C8" s="53"/>
      <c r="D8" s="53"/>
      <c r="E8" s="53"/>
      <c r="F8" s="53"/>
      <c r="G8" s="4"/>
    </row>
    <row r="9" spans="1:15" x14ac:dyDescent="0.25">
      <c r="A9" s="44"/>
      <c r="B9" s="52" t="s">
        <v>55</v>
      </c>
      <c r="C9" s="52"/>
      <c r="D9" s="52"/>
      <c r="E9" s="52"/>
      <c r="F9" s="52"/>
      <c r="G9" s="4"/>
    </row>
    <row r="10" spans="1:15" ht="14.45" customHeight="1" x14ac:dyDescent="0.25">
      <c r="A10" s="44"/>
      <c r="B10" s="34" t="s">
        <v>68</v>
      </c>
      <c r="C10" s="34"/>
      <c r="D10" s="34"/>
      <c r="E10" s="31">
        <v>6145</v>
      </c>
      <c r="F10" s="31"/>
      <c r="G10" s="4"/>
      <c r="H10" s="17"/>
      <c r="K10" s="16"/>
    </row>
    <row r="11" spans="1:15" x14ac:dyDescent="0.25">
      <c r="A11" s="44"/>
      <c r="B11" s="34" t="s">
        <v>67</v>
      </c>
      <c r="C11" s="34"/>
      <c r="D11" s="34"/>
      <c r="E11" s="32">
        <v>620</v>
      </c>
      <c r="F11" s="32"/>
      <c r="G11" s="4"/>
      <c r="H11" s="17"/>
      <c r="K11" s="16"/>
    </row>
    <row r="12" spans="1:15" ht="14.45" customHeight="1" x14ac:dyDescent="0.25">
      <c r="A12" s="44"/>
      <c r="B12" s="35" t="s">
        <v>54</v>
      </c>
      <c r="C12" s="35"/>
      <c r="D12" s="35"/>
      <c r="E12" s="33">
        <f>SUM(E10:E11)</f>
        <v>6765</v>
      </c>
      <c r="F12" s="33"/>
      <c r="G12" s="4"/>
      <c r="H12" s="17"/>
      <c r="K12" s="16"/>
    </row>
    <row r="13" spans="1:15" x14ac:dyDescent="0.25">
      <c r="A13" s="44"/>
      <c r="B13" s="53"/>
      <c r="C13" s="53"/>
      <c r="D13" s="53"/>
      <c r="E13" s="53"/>
      <c r="F13" s="54"/>
      <c r="G13" s="4"/>
    </row>
    <row r="14" spans="1:15" x14ac:dyDescent="0.25">
      <c r="A14" s="44"/>
      <c r="B14" s="55" t="s">
        <v>53</v>
      </c>
      <c r="C14" s="55"/>
      <c r="D14" s="55"/>
      <c r="E14" s="55"/>
      <c r="F14" s="55"/>
      <c r="G14" s="4"/>
    </row>
    <row r="15" spans="1:15" x14ac:dyDescent="0.25">
      <c r="A15" s="44"/>
      <c r="B15" s="13" t="s">
        <v>52</v>
      </c>
      <c r="C15" s="14" t="s">
        <v>50</v>
      </c>
      <c r="D15" s="36"/>
      <c r="E15" s="14" t="s">
        <v>51</v>
      </c>
      <c r="F15" s="14" t="s">
        <v>50</v>
      </c>
      <c r="G15" s="15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44"/>
      <c r="B16" s="10" t="s">
        <v>49</v>
      </c>
      <c r="C16" s="11">
        <v>1400</v>
      </c>
      <c r="D16" s="36"/>
      <c r="E16" s="8" t="s">
        <v>66</v>
      </c>
      <c r="F16" s="11">
        <v>25</v>
      </c>
      <c r="G16" s="4"/>
    </row>
    <row r="17" spans="1:7" x14ac:dyDescent="0.25">
      <c r="A17" s="44"/>
      <c r="B17" s="10" t="s">
        <v>47</v>
      </c>
      <c r="C17" s="7">
        <v>85</v>
      </c>
      <c r="D17" s="36"/>
      <c r="E17" s="8" t="s">
        <v>46</v>
      </c>
      <c r="F17" s="7">
        <v>50</v>
      </c>
      <c r="G17" s="4"/>
    </row>
    <row r="18" spans="1:7" x14ac:dyDescent="0.25">
      <c r="A18" s="44"/>
      <c r="B18" s="10" t="s">
        <v>45</v>
      </c>
      <c r="C18" s="7">
        <v>35</v>
      </c>
      <c r="D18" s="36"/>
      <c r="E18" s="8" t="s">
        <v>65</v>
      </c>
      <c r="F18" s="7">
        <v>75</v>
      </c>
      <c r="G18" s="4"/>
    </row>
    <row r="19" spans="1:7" x14ac:dyDescent="0.25">
      <c r="A19" s="44"/>
      <c r="B19" s="10" t="s">
        <v>43</v>
      </c>
      <c r="C19" s="7">
        <v>45</v>
      </c>
      <c r="D19" s="36"/>
      <c r="E19" s="8" t="s">
        <v>42</v>
      </c>
      <c r="F19" s="7">
        <v>125</v>
      </c>
      <c r="G19" s="4"/>
    </row>
    <row r="20" spans="1:7" x14ac:dyDescent="0.25">
      <c r="A20" s="44"/>
      <c r="B20" s="10" t="s">
        <v>41</v>
      </c>
      <c r="C20" s="7">
        <v>154</v>
      </c>
      <c r="D20" s="36"/>
      <c r="E20" s="8" t="s">
        <v>40</v>
      </c>
      <c r="F20" s="7">
        <v>200</v>
      </c>
      <c r="G20" s="4"/>
    </row>
    <row r="21" spans="1:7" x14ac:dyDescent="0.25">
      <c r="A21" s="44"/>
      <c r="B21" s="10" t="s">
        <v>39</v>
      </c>
      <c r="C21" s="7">
        <v>250</v>
      </c>
      <c r="D21" s="36"/>
      <c r="E21" s="8" t="s">
        <v>38</v>
      </c>
      <c r="F21" s="7">
        <v>250</v>
      </c>
      <c r="G21" s="4"/>
    </row>
    <row r="22" spans="1:7" x14ac:dyDescent="0.25">
      <c r="A22" s="44"/>
      <c r="B22" s="10" t="s">
        <v>37</v>
      </c>
      <c r="C22" s="7">
        <v>75</v>
      </c>
      <c r="D22" s="36"/>
      <c r="E22" s="6" t="s">
        <v>0</v>
      </c>
      <c r="F22" s="5">
        <f>SUM(F16:F21)</f>
        <v>725</v>
      </c>
      <c r="G22" s="4"/>
    </row>
    <row r="23" spans="1:7" x14ac:dyDescent="0.25">
      <c r="A23" s="44"/>
      <c r="B23" s="9" t="s">
        <v>0</v>
      </c>
      <c r="C23" s="5">
        <f>SUM(C16:C22)</f>
        <v>2044</v>
      </c>
      <c r="D23" s="36"/>
      <c r="E23" s="36"/>
      <c r="F23" s="36"/>
      <c r="G23" s="4"/>
    </row>
    <row r="24" spans="1:7" x14ac:dyDescent="0.25">
      <c r="A24" s="44"/>
      <c r="B24" s="28"/>
      <c r="C24" s="28"/>
      <c r="D24" s="36"/>
      <c r="E24" s="27" t="s">
        <v>36</v>
      </c>
      <c r="F24" s="27"/>
      <c r="G24" s="4"/>
    </row>
    <row r="25" spans="1:7" x14ac:dyDescent="0.25">
      <c r="A25" s="44"/>
      <c r="B25" s="29" t="s">
        <v>35</v>
      </c>
      <c r="C25" s="29"/>
      <c r="D25" s="36"/>
      <c r="E25" s="10" t="s">
        <v>34</v>
      </c>
      <c r="F25" s="11">
        <v>375</v>
      </c>
      <c r="G25" s="4"/>
    </row>
    <row r="26" spans="1:7" x14ac:dyDescent="0.25">
      <c r="A26" s="44"/>
      <c r="B26" s="8" t="s">
        <v>33</v>
      </c>
      <c r="C26" s="11">
        <v>350</v>
      </c>
      <c r="D26" s="36"/>
      <c r="E26" s="10" t="s">
        <v>32</v>
      </c>
      <c r="F26" s="7">
        <v>120</v>
      </c>
      <c r="G26" s="4"/>
    </row>
    <row r="27" spans="1:7" x14ac:dyDescent="0.25">
      <c r="A27" s="44"/>
      <c r="B27" s="8" t="s">
        <v>31</v>
      </c>
      <c r="C27" s="7">
        <v>0</v>
      </c>
      <c r="D27" s="36"/>
      <c r="E27" s="10" t="s">
        <v>30</v>
      </c>
      <c r="F27" s="7">
        <v>50</v>
      </c>
      <c r="G27" s="4"/>
    </row>
    <row r="28" spans="1:7" x14ac:dyDescent="0.25">
      <c r="A28" s="44"/>
      <c r="B28" s="8" t="s">
        <v>29</v>
      </c>
      <c r="C28" s="7">
        <v>250</v>
      </c>
      <c r="D28" s="36"/>
      <c r="E28" s="9" t="s">
        <v>0</v>
      </c>
      <c r="F28" s="5">
        <f>SUM(F25:F27)</f>
        <v>545</v>
      </c>
      <c r="G28" s="4"/>
    </row>
    <row r="29" spans="1:7" x14ac:dyDescent="0.25">
      <c r="A29" s="44"/>
      <c r="B29" s="14" t="s">
        <v>0</v>
      </c>
      <c r="C29" s="12">
        <f>SUM(C26:C28)</f>
        <v>600</v>
      </c>
      <c r="D29" s="36"/>
      <c r="E29" s="36"/>
      <c r="F29" s="36"/>
      <c r="G29" s="4"/>
    </row>
    <row r="30" spans="1:7" x14ac:dyDescent="0.25">
      <c r="A30" s="44"/>
      <c r="B30" s="28"/>
      <c r="C30" s="28"/>
      <c r="D30" s="36"/>
      <c r="E30" s="27" t="s">
        <v>7</v>
      </c>
      <c r="F30" s="27"/>
      <c r="G30" s="4"/>
    </row>
    <row r="31" spans="1:7" x14ac:dyDescent="0.25">
      <c r="A31" s="44"/>
      <c r="B31" s="27" t="s">
        <v>28</v>
      </c>
      <c r="C31" s="27"/>
      <c r="D31" s="36"/>
      <c r="E31" s="10" t="s">
        <v>27</v>
      </c>
      <c r="F31" s="11">
        <v>325</v>
      </c>
      <c r="G31" s="4"/>
    </row>
    <row r="32" spans="1:7" x14ac:dyDescent="0.25">
      <c r="A32" s="44"/>
      <c r="B32" s="10" t="s">
        <v>26</v>
      </c>
      <c r="C32" s="11">
        <v>48</v>
      </c>
      <c r="D32" s="36"/>
      <c r="E32" s="10" t="s">
        <v>25</v>
      </c>
      <c r="F32" s="7">
        <v>400</v>
      </c>
      <c r="G32" s="4"/>
    </row>
    <row r="33" spans="1:7" x14ac:dyDescent="0.25">
      <c r="A33" s="44"/>
      <c r="B33" s="10" t="s">
        <v>24</v>
      </c>
      <c r="C33" s="7" t="s">
        <v>64</v>
      </c>
      <c r="D33" s="36"/>
      <c r="E33" s="13" t="s">
        <v>0</v>
      </c>
      <c r="F33" s="12">
        <f>SUM(F31:F32)</f>
        <v>725</v>
      </c>
      <c r="G33" s="4"/>
    </row>
    <row r="34" spans="1:7" x14ac:dyDescent="0.25">
      <c r="A34" s="44"/>
      <c r="B34" s="10" t="s">
        <v>23</v>
      </c>
      <c r="C34" s="7">
        <v>135</v>
      </c>
      <c r="D34" s="36"/>
      <c r="E34" s="36"/>
      <c r="F34" s="36"/>
      <c r="G34" s="4"/>
    </row>
    <row r="35" spans="1:7" x14ac:dyDescent="0.25">
      <c r="A35" s="44"/>
      <c r="B35" s="10" t="s">
        <v>22</v>
      </c>
      <c r="C35" s="7">
        <v>36</v>
      </c>
      <c r="D35" s="36"/>
      <c r="E35" s="27" t="s">
        <v>21</v>
      </c>
      <c r="F35" s="27"/>
      <c r="G35" s="4"/>
    </row>
    <row r="36" spans="1:7" x14ac:dyDescent="0.25">
      <c r="A36" s="44"/>
      <c r="B36" s="9" t="s">
        <v>0</v>
      </c>
      <c r="C36" s="5">
        <f>SUM(C32:C35)</f>
        <v>219</v>
      </c>
      <c r="D36" s="36"/>
      <c r="E36" s="10" t="s">
        <v>20</v>
      </c>
      <c r="F36" s="11">
        <v>30</v>
      </c>
      <c r="G36" s="4"/>
    </row>
    <row r="37" spans="1:7" x14ac:dyDescent="0.25">
      <c r="A37" s="44"/>
      <c r="B37" s="28"/>
      <c r="C37" s="28"/>
      <c r="D37" s="36"/>
      <c r="E37" s="10" t="s">
        <v>19</v>
      </c>
      <c r="F37" s="7">
        <v>50</v>
      </c>
      <c r="G37" s="4"/>
    </row>
    <row r="38" spans="1:7" x14ac:dyDescent="0.25">
      <c r="A38" s="44"/>
      <c r="B38" s="29" t="s">
        <v>18</v>
      </c>
      <c r="C38" s="29"/>
      <c r="D38" s="36"/>
      <c r="E38" s="10" t="s">
        <v>17</v>
      </c>
      <c r="F38" s="7">
        <v>40</v>
      </c>
      <c r="G38" s="4"/>
    </row>
    <row r="39" spans="1:7" x14ac:dyDescent="0.25">
      <c r="A39" s="44"/>
      <c r="B39" s="8" t="s">
        <v>16</v>
      </c>
      <c r="C39" s="11">
        <v>83</v>
      </c>
      <c r="D39" s="36"/>
      <c r="E39" s="10" t="s">
        <v>15</v>
      </c>
      <c r="F39" s="7">
        <v>125</v>
      </c>
      <c r="G39" s="4"/>
    </row>
    <row r="40" spans="1:7" x14ac:dyDescent="0.25">
      <c r="A40" s="44"/>
      <c r="B40" s="8" t="s">
        <v>14</v>
      </c>
      <c r="C40" s="7">
        <v>260</v>
      </c>
      <c r="D40" s="36"/>
      <c r="E40" s="10" t="s">
        <v>13</v>
      </c>
      <c r="F40" s="7">
        <v>40</v>
      </c>
      <c r="G40" s="4"/>
    </row>
    <row r="41" spans="1:7" x14ac:dyDescent="0.25">
      <c r="A41" s="44"/>
      <c r="B41" s="6" t="s">
        <v>0</v>
      </c>
      <c r="C41" s="5">
        <f>SUM(C39:C40)</f>
        <v>343</v>
      </c>
      <c r="D41" s="36"/>
      <c r="E41" s="10" t="s">
        <v>12</v>
      </c>
      <c r="F41" s="7">
        <v>30</v>
      </c>
      <c r="G41" s="4"/>
    </row>
    <row r="42" spans="1:7" x14ac:dyDescent="0.25">
      <c r="A42" s="44"/>
      <c r="B42" s="36"/>
      <c r="C42" s="36"/>
      <c r="D42" s="36"/>
      <c r="E42" s="10" t="s">
        <v>11</v>
      </c>
      <c r="F42" s="7">
        <v>35</v>
      </c>
      <c r="G42" s="4"/>
    </row>
    <row r="43" spans="1:7" x14ac:dyDescent="0.25">
      <c r="A43" s="44"/>
      <c r="B43" s="29" t="s">
        <v>10</v>
      </c>
      <c r="C43" s="29"/>
      <c r="D43" s="36"/>
      <c r="E43" s="10" t="s">
        <v>9</v>
      </c>
      <c r="F43" s="7">
        <v>45</v>
      </c>
      <c r="G43" s="4"/>
    </row>
    <row r="44" spans="1:7" x14ac:dyDescent="0.25">
      <c r="A44" s="44"/>
      <c r="B44" s="8" t="s">
        <v>63</v>
      </c>
      <c r="C44" s="11">
        <v>360</v>
      </c>
      <c r="D44" s="36"/>
      <c r="E44" s="9" t="s">
        <v>0</v>
      </c>
      <c r="F44" s="5">
        <f>SUM(F36:F43)</f>
        <v>395</v>
      </c>
      <c r="G44" s="4"/>
    </row>
    <row r="45" spans="1:7" x14ac:dyDescent="0.25">
      <c r="A45" s="44"/>
      <c r="B45" s="8" t="s">
        <v>62</v>
      </c>
      <c r="C45" s="7">
        <v>72</v>
      </c>
      <c r="D45" s="36"/>
      <c r="E45" s="36"/>
      <c r="F45" s="36"/>
      <c r="G45" s="4"/>
    </row>
    <row r="46" spans="1:7" x14ac:dyDescent="0.25">
      <c r="A46" s="44"/>
      <c r="B46" s="8" t="s">
        <v>61</v>
      </c>
      <c r="C46" s="7">
        <v>50</v>
      </c>
      <c r="D46" s="36"/>
      <c r="E46" s="27" t="s">
        <v>8</v>
      </c>
      <c r="F46" s="27"/>
      <c r="G46" s="4"/>
    </row>
    <row r="47" spans="1:7" x14ac:dyDescent="0.25">
      <c r="A47" s="44"/>
      <c r="B47" s="6" t="s">
        <v>0</v>
      </c>
      <c r="C47" s="5">
        <f>SUM(C44:C46)</f>
        <v>482</v>
      </c>
      <c r="D47" s="36"/>
      <c r="E47" s="10" t="s">
        <v>7</v>
      </c>
      <c r="F47" s="11">
        <v>30</v>
      </c>
      <c r="G47" s="4"/>
    </row>
    <row r="48" spans="1:7" x14ac:dyDescent="0.25">
      <c r="A48" s="44"/>
      <c r="B48" s="28"/>
      <c r="C48" s="28"/>
      <c r="D48" s="36"/>
      <c r="E48" s="10" t="s">
        <v>6</v>
      </c>
      <c r="F48" s="7">
        <v>25</v>
      </c>
      <c r="G48" s="4"/>
    </row>
    <row r="49" spans="1:7" x14ac:dyDescent="0.25">
      <c r="A49" s="44"/>
      <c r="B49" s="29" t="s">
        <v>5</v>
      </c>
      <c r="C49" s="29"/>
      <c r="D49" s="36"/>
      <c r="E49" s="10" t="s">
        <v>4</v>
      </c>
      <c r="F49" s="7">
        <v>75</v>
      </c>
      <c r="G49" s="4"/>
    </row>
    <row r="50" spans="1:7" x14ac:dyDescent="0.25">
      <c r="A50" s="44"/>
      <c r="B50" s="8" t="s">
        <v>3</v>
      </c>
      <c r="C50" s="11">
        <v>0</v>
      </c>
      <c r="D50" s="36"/>
      <c r="E50" s="10" t="s">
        <v>2</v>
      </c>
      <c r="F50" s="7">
        <v>20</v>
      </c>
      <c r="G50" s="4"/>
    </row>
    <row r="51" spans="1:7" x14ac:dyDescent="0.25">
      <c r="A51" s="44"/>
      <c r="B51" s="8" t="s">
        <v>1</v>
      </c>
      <c r="C51" s="7">
        <v>0</v>
      </c>
      <c r="D51" s="36"/>
      <c r="E51" s="9" t="s">
        <v>0</v>
      </c>
      <c r="F51" s="5">
        <f>SUM(F47:F50)</f>
        <v>150</v>
      </c>
      <c r="G51" s="4"/>
    </row>
    <row r="52" spans="1:7" x14ac:dyDescent="0.25">
      <c r="A52" s="44"/>
      <c r="B52" s="8" t="s">
        <v>60</v>
      </c>
      <c r="C52" s="7">
        <v>20</v>
      </c>
      <c r="D52" s="36"/>
      <c r="E52" s="56"/>
      <c r="F52" s="56"/>
      <c r="G52" s="4"/>
    </row>
    <row r="53" spans="1:7" x14ac:dyDescent="0.25">
      <c r="A53" s="44"/>
      <c r="B53" s="6" t="s">
        <v>0</v>
      </c>
      <c r="C53" s="5">
        <f>SUM(M43:M47)</f>
        <v>0</v>
      </c>
      <c r="D53" s="36"/>
      <c r="E53" s="57"/>
      <c r="F53" s="57"/>
      <c r="G53" s="4"/>
    </row>
    <row r="54" spans="1:7" ht="15.75" thickBot="1" x14ac:dyDescent="0.3">
      <c r="A54" s="61"/>
      <c r="B54" s="3"/>
      <c r="C54" s="3"/>
      <c r="D54" s="60"/>
      <c r="E54" s="59"/>
      <c r="F54" s="59"/>
      <c r="G54" s="2"/>
    </row>
  </sheetData>
  <mergeCells count="40">
    <mergeCell ref="A1:G2"/>
    <mergeCell ref="A3:A54"/>
    <mergeCell ref="B3:F3"/>
    <mergeCell ref="B4:F4"/>
    <mergeCell ref="B5:D5"/>
    <mergeCell ref="E5:F5"/>
    <mergeCell ref="B6:D6"/>
    <mergeCell ref="E6:F6"/>
    <mergeCell ref="B7:D7"/>
    <mergeCell ref="E7:F7"/>
    <mergeCell ref="B8:F8"/>
    <mergeCell ref="B9:F9"/>
    <mergeCell ref="B10:D10"/>
    <mergeCell ref="E10:F10"/>
    <mergeCell ref="B11:D11"/>
    <mergeCell ref="E11:F11"/>
    <mergeCell ref="E35:F35"/>
    <mergeCell ref="B37:C37"/>
    <mergeCell ref="B12:D12"/>
    <mergeCell ref="E12:F12"/>
    <mergeCell ref="B13:F13"/>
    <mergeCell ref="B14:F14"/>
    <mergeCell ref="D15:D54"/>
    <mergeCell ref="E23:F23"/>
    <mergeCell ref="B24:C24"/>
    <mergeCell ref="E24:F24"/>
    <mergeCell ref="B25:C25"/>
    <mergeCell ref="E29:F29"/>
    <mergeCell ref="B30:C30"/>
    <mergeCell ref="E30:F30"/>
    <mergeCell ref="B31:C31"/>
    <mergeCell ref="E34:F34"/>
    <mergeCell ref="B49:C49"/>
    <mergeCell ref="E52:F54"/>
    <mergeCell ref="B38:C38"/>
    <mergeCell ref="B42:C42"/>
    <mergeCell ref="B43:C43"/>
    <mergeCell ref="E45:F45"/>
    <mergeCell ref="E46:F46"/>
    <mergeCell ref="B48:C48"/>
  </mergeCells>
  <printOptions horizontalCentered="1" verticalCentered="1"/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Personal Budget</vt:lpstr>
      <vt:lpstr>Personal Budget Sample</vt:lpstr>
      <vt:lpstr>'Personal Budget'!Text61</vt:lpstr>
      <vt:lpstr>'Personal Budget Sample'!Text61</vt:lpstr>
      <vt:lpstr>'Personal Budget'!Text75</vt:lpstr>
      <vt:lpstr>'Personal Budget Sample'!Text75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Robyn Schwager</cp:lastModifiedBy>
  <cp:lastPrinted>2015-10-30T18:03:26Z</cp:lastPrinted>
  <dcterms:created xsi:type="dcterms:W3CDTF">2013-11-25T18:17:08Z</dcterms:created>
  <dcterms:modified xsi:type="dcterms:W3CDTF">2015-10-30T18:04:28Z</dcterms:modified>
</cp:coreProperties>
</file>