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defaultThemeVersion="166925"/>
  <mc:AlternateContent xmlns:mc="http://schemas.openxmlformats.org/markup-compatibility/2006">
    <mc:Choice Requires="x15">
      <x15ac:absPath xmlns:x15ac="http://schemas.microsoft.com/office/spreadsheetml/2010/11/ac" url="/Users/richardrandall/Box Sync/LEAN-6/Tools/"/>
    </mc:Choice>
  </mc:AlternateContent>
  <xr:revisionPtr revIDLastSave="0" documentId="13_ncr:1_{147916EE-A2FF-8841-9E91-992FBB58875E}" xr6:coauthVersionLast="36" xr6:coauthVersionMax="36" xr10:uidLastSave="{00000000-0000-0000-0000-000000000000}"/>
  <bookViews>
    <workbookView xWindow="3480" yWindow="460" windowWidth="33380" windowHeight="24820" xr2:uid="{D4BD1064-F416-8B41-8AE8-6939B158DD77}"/>
  </bookViews>
  <sheets>
    <sheet name="FMECA# 1" sheetId="4" r:id="rId1"/>
    <sheet name="FMECA# 2" sheetId="5" r:id="rId2"/>
    <sheet name="Sev, Occ &amp; Det Tables" sheetId="2" r:id="rId3"/>
    <sheet name="Sample FMECA" sheetId="1" r:id="rId4"/>
    <sheet name="Instructions" sheetId="3"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0" i="5" l="1"/>
  <c r="T30" i="5"/>
  <c r="L30" i="5"/>
  <c r="K30" i="5"/>
  <c r="U29" i="5"/>
  <c r="T29" i="5"/>
  <c r="L29" i="5"/>
  <c r="K29" i="5"/>
  <c r="U28" i="5"/>
  <c r="T28" i="5"/>
  <c r="L28" i="5"/>
  <c r="K28" i="5"/>
  <c r="U27" i="5"/>
  <c r="T27" i="5"/>
  <c r="L27" i="5"/>
  <c r="K27" i="5"/>
  <c r="U26" i="5"/>
  <c r="T26" i="5"/>
  <c r="L26" i="5"/>
  <c r="K26" i="5"/>
  <c r="U25" i="5"/>
  <c r="T25" i="5"/>
  <c r="L25" i="5"/>
  <c r="K25" i="5"/>
  <c r="U24" i="5"/>
  <c r="T24" i="5"/>
  <c r="L24" i="5"/>
  <c r="K24" i="5"/>
  <c r="U22" i="5"/>
  <c r="T22" i="5"/>
  <c r="L22" i="5"/>
  <c r="K22" i="5"/>
  <c r="U21" i="5"/>
  <c r="T21" i="5"/>
  <c r="L21" i="5"/>
  <c r="K21" i="5"/>
  <c r="U20" i="5"/>
  <c r="T20" i="5"/>
  <c r="L20" i="5"/>
  <c r="K20" i="5"/>
  <c r="U19" i="5"/>
  <c r="T19" i="5"/>
  <c r="L19" i="5"/>
  <c r="K19" i="5"/>
  <c r="U18" i="5"/>
  <c r="T18" i="5"/>
  <c r="L18" i="5"/>
  <c r="K18" i="5"/>
  <c r="U17" i="5"/>
  <c r="T17" i="5"/>
  <c r="L17" i="5"/>
  <c r="K17" i="5"/>
  <c r="U16" i="5"/>
  <c r="T16" i="5"/>
  <c r="L16" i="5"/>
  <c r="K16" i="5"/>
  <c r="U15" i="5"/>
  <c r="T15" i="5"/>
  <c r="L15" i="5"/>
  <c r="K15" i="5"/>
  <c r="U14" i="5"/>
  <c r="T14" i="5"/>
  <c r="L14" i="5"/>
  <c r="K14" i="5"/>
  <c r="U13" i="5"/>
  <c r="T13" i="5"/>
  <c r="L13" i="5"/>
  <c r="K13" i="5"/>
  <c r="U12" i="5"/>
  <c r="T12" i="5"/>
  <c r="L12" i="5"/>
  <c r="K12" i="5"/>
  <c r="U11" i="5"/>
  <c r="T11" i="5"/>
  <c r="L11" i="5"/>
  <c r="K11" i="5"/>
  <c r="U30" i="4"/>
  <c r="T30" i="4"/>
  <c r="L30" i="4"/>
  <c r="K30" i="4"/>
  <c r="U29" i="4"/>
  <c r="T29" i="4"/>
  <c r="L29" i="4"/>
  <c r="K29" i="4"/>
  <c r="U28" i="4"/>
  <c r="T28" i="4"/>
  <c r="L28" i="4"/>
  <c r="K28" i="4"/>
  <c r="U27" i="4"/>
  <c r="T27" i="4"/>
  <c r="L27" i="4"/>
  <c r="K27" i="4"/>
  <c r="U26" i="4"/>
  <c r="T26" i="4"/>
  <c r="L26" i="4"/>
  <c r="K26" i="4"/>
  <c r="U25" i="4"/>
  <c r="T25" i="4"/>
  <c r="L25" i="4"/>
  <c r="K25" i="4"/>
  <c r="U24" i="4"/>
  <c r="T24" i="4"/>
  <c r="L24" i="4"/>
  <c r="K24" i="4"/>
  <c r="U22" i="4"/>
  <c r="T22" i="4"/>
  <c r="L22" i="4"/>
  <c r="K22" i="4"/>
  <c r="U21" i="4"/>
  <c r="T21" i="4"/>
  <c r="L21" i="4"/>
  <c r="K21" i="4"/>
  <c r="U20" i="4"/>
  <c r="T20" i="4"/>
  <c r="L20" i="4"/>
  <c r="K20" i="4"/>
  <c r="U19" i="4"/>
  <c r="T19" i="4"/>
  <c r="L19" i="4"/>
  <c r="K19" i="4"/>
  <c r="U18" i="4"/>
  <c r="T18" i="4"/>
  <c r="L18" i="4"/>
  <c r="K18" i="4"/>
  <c r="U17" i="4"/>
  <c r="T17" i="4"/>
  <c r="L17" i="4"/>
  <c r="K17" i="4"/>
  <c r="U16" i="4"/>
  <c r="T16" i="4"/>
  <c r="L16" i="4"/>
  <c r="K16" i="4"/>
  <c r="U15" i="4"/>
  <c r="T15" i="4"/>
  <c r="L15" i="4"/>
  <c r="K15" i="4"/>
  <c r="U14" i="4"/>
  <c r="T14" i="4"/>
  <c r="L14" i="4"/>
  <c r="K14" i="4"/>
  <c r="U13" i="4"/>
  <c r="T13" i="4"/>
  <c r="L13" i="4"/>
  <c r="K13" i="4"/>
  <c r="U12" i="4"/>
  <c r="T12" i="4"/>
  <c r="L12" i="4"/>
  <c r="K12" i="4"/>
  <c r="U11" i="4"/>
  <c r="T11" i="4"/>
  <c r="L11" i="4"/>
  <c r="K11" i="4"/>
  <c r="K12" i="1" l="1"/>
  <c r="K25" i="1" l="1"/>
  <c r="K24" i="1"/>
  <c r="K22" i="1"/>
  <c r="K21" i="1"/>
  <c r="K20" i="1"/>
  <c r="K19" i="1"/>
  <c r="K18" i="1"/>
  <c r="K17" i="1"/>
  <c r="K16" i="1"/>
  <c r="K15" i="1"/>
  <c r="K14" i="1"/>
  <c r="K13" i="1"/>
  <c r="K11" i="1"/>
  <c r="T11" i="1"/>
  <c r="L11" i="1"/>
  <c r="L12" i="1"/>
  <c r="L13" i="1"/>
  <c r="L14" i="1"/>
  <c r="L15" i="1"/>
  <c r="L16" i="1"/>
  <c r="L17" i="1"/>
  <c r="L18" i="1"/>
  <c r="L19" i="1"/>
  <c r="L20" i="1"/>
  <c r="L21" i="1"/>
  <c r="L22" i="1"/>
  <c r="L24" i="1"/>
  <c r="L25" i="1"/>
  <c r="U25" i="1" l="1"/>
  <c r="T25" i="1"/>
  <c r="U24" i="1"/>
  <c r="T24" i="1"/>
  <c r="U22" i="1"/>
  <c r="T22" i="1"/>
  <c r="U21" i="1"/>
  <c r="T21" i="1"/>
  <c r="U20" i="1"/>
  <c r="T20" i="1"/>
  <c r="U19" i="1"/>
  <c r="T19" i="1"/>
  <c r="U18" i="1"/>
  <c r="T18" i="1"/>
  <c r="U17" i="1"/>
  <c r="T17" i="1"/>
  <c r="U16" i="1"/>
  <c r="T16" i="1"/>
  <c r="U15" i="1"/>
  <c r="T15" i="1"/>
  <c r="U14" i="1"/>
  <c r="T14" i="1"/>
  <c r="U13" i="1"/>
  <c r="T13" i="1"/>
  <c r="U12" i="1"/>
  <c r="T12" i="1"/>
  <c r="U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10" authorId="0" shapeId="0" xr:uid="{2D21E01D-8BCB-D74C-90B2-0B68CA1F1D49}">
      <text>
        <r>
          <rPr>
            <b/>
            <u/>
            <sz val="10"/>
            <color rgb="FF000000"/>
            <rFont val="Tahoma"/>
            <family val="2"/>
          </rPr>
          <t xml:space="preserve">Ranking Criteria
</t>
        </r>
        <r>
          <rPr>
            <sz val="10"/>
            <color rgb="FF000000"/>
            <rFont val="Tahoma"/>
            <family val="2"/>
          </rPr>
          <t xml:space="preserve">10=Catastrophic/Significant injury/damage
</t>
        </r>
        <r>
          <rPr>
            <sz val="10"/>
            <color rgb="FF000000"/>
            <rFont val="Tahoma"/>
            <family val="2"/>
          </rPr>
          <t xml:space="preserve">9=Minor injury/damage
</t>
        </r>
        <r>
          <rPr>
            <sz val="10"/>
            <color rgb="FF000000"/>
            <rFont val="Tahoma"/>
            <family val="2"/>
          </rPr>
          <t xml:space="preserve">8=Scrap
</t>
        </r>
        <r>
          <rPr>
            <sz val="10"/>
            <color rgb="FF000000"/>
            <rFont val="Tahoma"/>
            <family val="2"/>
          </rPr>
          <t xml:space="preserve">7=Repair
</t>
        </r>
        <r>
          <rPr>
            <sz val="10"/>
            <color rgb="FF000000"/>
            <rFont val="Tahoma"/>
            <family val="2"/>
          </rPr>
          <t xml:space="preserve">6=Rework
</t>
        </r>
        <r>
          <rPr>
            <sz val="10"/>
            <color rgb="FF000000"/>
            <rFont val="Tahoma"/>
            <family val="2"/>
          </rPr>
          <t xml:space="preserve">5=Partial Failure/Reduced Performance
</t>
        </r>
        <r>
          <rPr>
            <sz val="10"/>
            <color rgb="FF000000"/>
            <rFont val="Tahoma"/>
            <family val="2"/>
          </rPr>
          <t xml:space="preserve">4=Degraded/Reduced Performance to Secondary function
</t>
        </r>
        <r>
          <rPr>
            <sz val="10"/>
            <color rgb="FF000000"/>
            <rFont val="Tahoma"/>
            <family val="2"/>
          </rPr>
          <t xml:space="preserve">3=Minimal Effect
</t>
        </r>
        <r>
          <rPr>
            <sz val="10"/>
            <color rgb="FF000000"/>
            <rFont val="Tahoma"/>
            <family val="2"/>
          </rPr>
          <t xml:space="preserve">2-Marginal effect (Inconsistent/intermittent)
</t>
        </r>
        <r>
          <rPr>
            <sz val="10"/>
            <color rgb="FF000000"/>
            <rFont val="Tahoma"/>
            <family val="2"/>
          </rPr>
          <t>1=No effect what-so-ever</t>
        </r>
      </text>
    </comment>
    <comment ref="H10" authorId="0" shapeId="0" xr:uid="{DD556C81-D90C-D543-A29F-081C0F52DA73}">
      <text>
        <r>
          <rPr>
            <b/>
            <u/>
            <sz val="10"/>
            <color rgb="FF000000"/>
            <rFont val="Tahoma"/>
            <family val="2"/>
          </rPr>
          <t xml:space="preserve">Percent Defective (Failure Rate)
</t>
        </r>
        <r>
          <rPr>
            <sz val="10"/>
            <color rgb="FF000000"/>
            <rFont val="Tahoma"/>
            <family val="2"/>
          </rPr>
          <t xml:space="preserve">10= ≥33.33% (3 in 10)
</t>
        </r>
        <r>
          <rPr>
            <sz val="10"/>
            <color rgb="FF000000"/>
            <rFont val="Tahoma"/>
            <family val="2"/>
          </rPr>
          <t xml:space="preserve">9= 16.00% (16 in 100)
</t>
        </r>
        <r>
          <rPr>
            <sz val="10"/>
            <color rgb="FF000000"/>
            <rFont val="Tahoma"/>
            <family val="2"/>
          </rPr>
          <t xml:space="preserve">8= 6.70% (67 in 1,000)
</t>
        </r>
        <r>
          <rPr>
            <sz val="10"/>
            <color rgb="FF000000"/>
            <rFont val="Tahoma"/>
            <family val="2"/>
          </rPr>
          <t xml:space="preserve">7= 2.30% (23 in 1,000)
</t>
        </r>
        <r>
          <rPr>
            <sz val="10"/>
            <color rgb="FF000000"/>
            <rFont val="Tahoma"/>
            <family val="2"/>
          </rPr>
          <t xml:space="preserve">6= 0.60% (6 in 1,000)
</t>
        </r>
        <r>
          <rPr>
            <sz val="10"/>
            <color rgb="FF000000"/>
            <rFont val="Tahoma"/>
            <family val="2"/>
          </rPr>
          <t xml:space="preserve">5= 0.13% (13 in 10,000)
</t>
        </r>
        <r>
          <rPr>
            <sz val="10"/>
            <color rgb="FF000000"/>
            <rFont val="Tahoma"/>
            <family val="2"/>
          </rPr>
          <t xml:space="preserve">4= 0.023% (23 in 100,000)
</t>
        </r>
        <r>
          <rPr>
            <sz val="10"/>
            <color rgb="FF000000"/>
            <rFont val="Tahoma"/>
            <family val="2"/>
          </rPr>
          <t xml:space="preserve">3= 0.0031% (31 in 1,000,000)
</t>
        </r>
        <r>
          <rPr>
            <sz val="10"/>
            <color rgb="FF000000"/>
            <rFont val="Tahoma"/>
            <family val="2"/>
          </rPr>
          <t xml:space="preserve">2= 0.0011% (11 in 1,000,000)
</t>
        </r>
        <r>
          <rPr>
            <sz val="10"/>
            <color rgb="FF000000"/>
            <rFont val="Tahoma"/>
            <family val="2"/>
          </rPr>
          <t>1= 0.00034% (3 in 1,000,000)</t>
        </r>
      </text>
    </comment>
    <comment ref="J10" authorId="0" shapeId="0" xr:uid="{394BFC02-13C6-E942-AD1B-CF06C970DD4D}">
      <text>
        <r>
          <rPr>
            <b/>
            <u/>
            <sz val="10"/>
            <color rgb="FF000000"/>
            <rFont val="Tahoma"/>
            <family val="2"/>
          </rPr>
          <t xml:space="preserve">Ranking Criteria
</t>
        </r>
        <r>
          <rPr>
            <sz val="10"/>
            <color rgb="FF000000"/>
            <rFont val="Tahoma"/>
            <family val="2"/>
          </rPr>
          <t xml:space="preserve">10=No Controls in place
</t>
        </r>
        <r>
          <rPr>
            <sz val="10"/>
            <color rgb="FF000000"/>
            <rFont val="Tahoma"/>
            <family val="2"/>
          </rPr>
          <t xml:space="preserve">9= &lt;10% probability for detection
</t>
        </r>
        <r>
          <rPr>
            <sz val="10"/>
            <color rgb="FF000000"/>
            <rFont val="Tahoma"/>
            <family val="2"/>
          </rPr>
          <t xml:space="preserve">8= 10 - 20% probability for detection
</t>
        </r>
        <r>
          <rPr>
            <sz val="10"/>
            <color rgb="FF000000"/>
            <rFont val="Tahoma"/>
            <family val="2"/>
          </rPr>
          <t xml:space="preserve">7= 20 - 30% probability for detection
</t>
        </r>
        <r>
          <rPr>
            <sz val="10"/>
            <color rgb="FF000000"/>
            <rFont val="Tahoma"/>
            <family val="2"/>
          </rPr>
          <t xml:space="preserve">6= 30 - 40% probability for detection
</t>
        </r>
        <r>
          <rPr>
            <sz val="10"/>
            <color rgb="FF000000"/>
            <rFont val="Tahoma"/>
            <family val="2"/>
          </rPr>
          <t xml:space="preserve">5= 40 - 50% probability for detection
</t>
        </r>
        <r>
          <rPr>
            <sz val="10"/>
            <color rgb="FF000000"/>
            <rFont val="Tahoma"/>
            <family val="2"/>
          </rPr>
          <t xml:space="preserve">4= 50 - 60% probability for detection
</t>
        </r>
        <r>
          <rPr>
            <sz val="10"/>
            <color rgb="FF000000"/>
            <rFont val="Tahoma"/>
            <family val="2"/>
          </rPr>
          <t xml:space="preserve">3= 60 - 70% probability for detection
</t>
        </r>
        <r>
          <rPr>
            <sz val="10"/>
            <color rgb="FF000000"/>
            <rFont val="Tahoma"/>
            <family val="2"/>
          </rPr>
          <t xml:space="preserve">2= 70 - 80% probability for detection
</t>
        </r>
        <r>
          <rPr>
            <sz val="10"/>
            <color rgb="FF000000"/>
            <rFont val="Tahoma"/>
            <family val="2"/>
          </rPr>
          <t>1= &gt;90% probability for detection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10" authorId="0" shapeId="0" xr:uid="{1E7D84BB-A005-E847-AA4A-31180D40F738}">
      <text>
        <r>
          <rPr>
            <b/>
            <u/>
            <sz val="10"/>
            <color rgb="FF000000"/>
            <rFont val="Tahoma"/>
            <family val="2"/>
          </rPr>
          <t xml:space="preserve">Ranking Criteria
</t>
        </r>
        <r>
          <rPr>
            <sz val="10"/>
            <color rgb="FF000000"/>
            <rFont val="Tahoma"/>
            <family val="2"/>
          </rPr>
          <t xml:space="preserve">10=Catastrophic/Significant injury/damage
</t>
        </r>
        <r>
          <rPr>
            <sz val="10"/>
            <color rgb="FF000000"/>
            <rFont val="Tahoma"/>
            <family val="2"/>
          </rPr>
          <t xml:space="preserve">9=Minor injury/damage
</t>
        </r>
        <r>
          <rPr>
            <sz val="10"/>
            <color rgb="FF000000"/>
            <rFont val="Tahoma"/>
            <family val="2"/>
          </rPr>
          <t xml:space="preserve">8=Scrap
</t>
        </r>
        <r>
          <rPr>
            <sz val="10"/>
            <color rgb="FF000000"/>
            <rFont val="Tahoma"/>
            <family val="2"/>
          </rPr>
          <t xml:space="preserve">7=Repair
</t>
        </r>
        <r>
          <rPr>
            <sz val="10"/>
            <color rgb="FF000000"/>
            <rFont val="Tahoma"/>
            <family val="2"/>
          </rPr>
          <t xml:space="preserve">6=Rework
</t>
        </r>
        <r>
          <rPr>
            <sz val="10"/>
            <color rgb="FF000000"/>
            <rFont val="Tahoma"/>
            <family val="2"/>
          </rPr>
          <t xml:space="preserve">5=Partial Failure/Reduced Performance
</t>
        </r>
        <r>
          <rPr>
            <sz val="10"/>
            <color rgb="FF000000"/>
            <rFont val="Tahoma"/>
            <family val="2"/>
          </rPr>
          <t xml:space="preserve">4=Degraded/Reduced Performance to Secondary function
</t>
        </r>
        <r>
          <rPr>
            <sz val="10"/>
            <color rgb="FF000000"/>
            <rFont val="Tahoma"/>
            <family val="2"/>
          </rPr>
          <t xml:space="preserve">3=Minimal Effect
</t>
        </r>
        <r>
          <rPr>
            <sz val="10"/>
            <color rgb="FF000000"/>
            <rFont val="Tahoma"/>
            <family val="2"/>
          </rPr>
          <t xml:space="preserve">2-Marginal effect (Inconsistent/intermittent)
</t>
        </r>
        <r>
          <rPr>
            <sz val="10"/>
            <color rgb="FF000000"/>
            <rFont val="Tahoma"/>
            <family val="2"/>
          </rPr>
          <t>1=No effect what-so-ever</t>
        </r>
      </text>
    </comment>
    <comment ref="H10" authorId="0" shapeId="0" xr:uid="{ECD38804-F331-D249-8D5D-70DDCC198FA2}">
      <text>
        <r>
          <rPr>
            <b/>
            <u/>
            <sz val="10"/>
            <color rgb="FF000000"/>
            <rFont val="Tahoma"/>
            <family val="2"/>
          </rPr>
          <t xml:space="preserve">Percent Defective (Failure Rate)
</t>
        </r>
        <r>
          <rPr>
            <sz val="10"/>
            <color rgb="FF000000"/>
            <rFont val="Tahoma"/>
            <family val="2"/>
          </rPr>
          <t xml:space="preserve">10= ≥33.33% (3 in 10)
</t>
        </r>
        <r>
          <rPr>
            <sz val="10"/>
            <color rgb="FF000000"/>
            <rFont val="Tahoma"/>
            <family val="2"/>
          </rPr>
          <t xml:space="preserve">9= 16.00% (16 in 100)
</t>
        </r>
        <r>
          <rPr>
            <sz val="10"/>
            <color rgb="FF000000"/>
            <rFont val="Tahoma"/>
            <family val="2"/>
          </rPr>
          <t xml:space="preserve">8= 6.70% (67 in 1,000)
</t>
        </r>
        <r>
          <rPr>
            <sz val="10"/>
            <color rgb="FF000000"/>
            <rFont val="Tahoma"/>
            <family val="2"/>
          </rPr>
          <t xml:space="preserve">7= 2.30% (23 in 1,000)
</t>
        </r>
        <r>
          <rPr>
            <sz val="10"/>
            <color rgb="FF000000"/>
            <rFont val="Tahoma"/>
            <family val="2"/>
          </rPr>
          <t xml:space="preserve">6= 0.60% (6 in 1,000)
</t>
        </r>
        <r>
          <rPr>
            <sz val="10"/>
            <color rgb="FF000000"/>
            <rFont val="Tahoma"/>
            <family val="2"/>
          </rPr>
          <t xml:space="preserve">5= 0.13% (13 in 10,000)
</t>
        </r>
        <r>
          <rPr>
            <sz val="10"/>
            <color rgb="FF000000"/>
            <rFont val="Tahoma"/>
            <family val="2"/>
          </rPr>
          <t xml:space="preserve">4= 0.023% (23 in 100,000)
</t>
        </r>
        <r>
          <rPr>
            <sz val="10"/>
            <color rgb="FF000000"/>
            <rFont val="Tahoma"/>
            <family val="2"/>
          </rPr>
          <t xml:space="preserve">3= 0.0031% (31 in 1,000,000)
</t>
        </r>
        <r>
          <rPr>
            <sz val="10"/>
            <color rgb="FF000000"/>
            <rFont val="Tahoma"/>
            <family val="2"/>
          </rPr>
          <t xml:space="preserve">2= 0.0011% (11 in 1,000,000)
</t>
        </r>
        <r>
          <rPr>
            <sz val="10"/>
            <color rgb="FF000000"/>
            <rFont val="Tahoma"/>
            <family val="2"/>
          </rPr>
          <t>1= 0.00034% (3 in 1,000,000)</t>
        </r>
      </text>
    </comment>
    <comment ref="J10" authorId="0" shapeId="0" xr:uid="{6FE192AE-949C-7340-AF23-E0B065663677}">
      <text>
        <r>
          <rPr>
            <b/>
            <u/>
            <sz val="10"/>
            <color rgb="FF000000"/>
            <rFont val="Tahoma"/>
            <family val="2"/>
          </rPr>
          <t xml:space="preserve">Ranking Criteria
</t>
        </r>
        <r>
          <rPr>
            <sz val="10"/>
            <color rgb="FF000000"/>
            <rFont val="Tahoma"/>
            <family val="2"/>
          </rPr>
          <t xml:space="preserve">10=No Controls in place
</t>
        </r>
        <r>
          <rPr>
            <sz val="10"/>
            <color rgb="FF000000"/>
            <rFont val="Tahoma"/>
            <family val="2"/>
          </rPr>
          <t xml:space="preserve">9= &lt;10% probability for detection
</t>
        </r>
        <r>
          <rPr>
            <sz val="10"/>
            <color rgb="FF000000"/>
            <rFont val="Tahoma"/>
            <family val="2"/>
          </rPr>
          <t xml:space="preserve">8= 10 - 20% probability for detection
</t>
        </r>
        <r>
          <rPr>
            <sz val="10"/>
            <color rgb="FF000000"/>
            <rFont val="Tahoma"/>
            <family val="2"/>
          </rPr>
          <t xml:space="preserve">7= 20 - 30% probability for detection
</t>
        </r>
        <r>
          <rPr>
            <sz val="10"/>
            <color rgb="FF000000"/>
            <rFont val="Tahoma"/>
            <family val="2"/>
          </rPr>
          <t xml:space="preserve">6= 30 - 40% probability for detection
</t>
        </r>
        <r>
          <rPr>
            <sz val="10"/>
            <color rgb="FF000000"/>
            <rFont val="Tahoma"/>
            <family val="2"/>
          </rPr>
          <t xml:space="preserve">5= 40 - 50% probability for detection
</t>
        </r>
        <r>
          <rPr>
            <sz val="10"/>
            <color rgb="FF000000"/>
            <rFont val="Tahoma"/>
            <family val="2"/>
          </rPr>
          <t xml:space="preserve">4= 50 - 60% probability for detection
</t>
        </r>
        <r>
          <rPr>
            <sz val="10"/>
            <color rgb="FF000000"/>
            <rFont val="Tahoma"/>
            <family val="2"/>
          </rPr>
          <t xml:space="preserve">3= 60 - 70% probability for detection
</t>
        </r>
        <r>
          <rPr>
            <sz val="10"/>
            <color rgb="FF000000"/>
            <rFont val="Tahoma"/>
            <family val="2"/>
          </rPr>
          <t xml:space="preserve">2= 70 - 80% probability for detection
</t>
        </r>
        <r>
          <rPr>
            <sz val="10"/>
            <color rgb="FF000000"/>
            <rFont val="Tahoma"/>
            <family val="2"/>
          </rPr>
          <t>1= &gt;90% probability for detection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10" authorId="0" shapeId="0" xr:uid="{5CA0AF74-6BF2-404A-882F-76B7904A9215}">
      <text>
        <r>
          <rPr>
            <b/>
            <u/>
            <sz val="10"/>
            <color rgb="FF000000"/>
            <rFont val="Tahoma"/>
            <family val="2"/>
          </rPr>
          <t xml:space="preserve">Ranking Criteria
</t>
        </r>
        <r>
          <rPr>
            <sz val="10"/>
            <color rgb="FF000000"/>
            <rFont val="Tahoma"/>
            <family val="2"/>
          </rPr>
          <t xml:space="preserve">10=Catastrophic/Significant injury/damage
</t>
        </r>
        <r>
          <rPr>
            <sz val="10"/>
            <color rgb="FF000000"/>
            <rFont val="Tahoma"/>
            <family val="2"/>
          </rPr>
          <t xml:space="preserve">9=Minor injury/damage
</t>
        </r>
        <r>
          <rPr>
            <sz val="10"/>
            <color rgb="FF000000"/>
            <rFont val="Tahoma"/>
            <family val="2"/>
          </rPr>
          <t xml:space="preserve">8=Scrap
</t>
        </r>
        <r>
          <rPr>
            <sz val="10"/>
            <color rgb="FF000000"/>
            <rFont val="Tahoma"/>
            <family val="2"/>
          </rPr>
          <t xml:space="preserve">7=Repair
</t>
        </r>
        <r>
          <rPr>
            <sz val="10"/>
            <color rgb="FF000000"/>
            <rFont val="Tahoma"/>
            <family val="2"/>
          </rPr>
          <t xml:space="preserve">6=Rework
</t>
        </r>
        <r>
          <rPr>
            <sz val="10"/>
            <color rgb="FF000000"/>
            <rFont val="Tahoma"/>
            <family val="2"/>
          </rPr>
          <t xml:space="preserve">5=Partial Failure/Reduced Performance
</t>
        </r>
        <r>
          <rPr>
            <sz val="10"/>
            <color rgb="FF000000"/>
            <rFont val="Tahoma"/>
            <family val="2"/>
          </rPr>
          <t xml:space="preserve">4=Degraded/Reduced Performance to Secondary function
</t>
        </r>
        <r>
          <rPr>
            <sz val="10"/>
            <color rgb="FF000000"/>
            <rFont val="Tahoma"/>
            <family val="2"/>
          </rPr>
          <t xml:space="preserve">3=Minimal Effect
</t>
        </r>
        <r>
          <rPr>
            <sz val="10"/>
            <color rgb="FF000000"/>
            <rFont val="Tahoma"/>
            <family val="2"/>
          </rPr>
          <t xml:space="preserve">2-Marginal effect (Inconsistent/intermittent)
</t>
        </r>
        <r>
          <rPr>
            <sz val="10"/>
            <color rgb="FF000000"/>
            <rFont val="Tahoma"/>
            <family val="2"/>
          </rPr>
          <t>1=No effect what-so-ever</t>
        </r>
      </text>
    </comment>
    <comment ref="H10" authorId="0" shapeId="0" xr:uid="{511A72EA-3116-4445-82D0-EB612020F3C8}">
      <text>
        <r>
          <rPr>
            <b/>
            <u/>
            <sz val="10"/>
            <color rgb="FF000000"/>
            <rFont val="Tahoma"/>
            <family val="2"/>
          </rPr>
          <t xml:space="preserve">Percent Defective (Failure Rate)
</t>
        </r>
        <r>
          <rPr>
            <sz val="10"/>
            <color rgb="FF000000"/>
            <rFont val="Tahoma"/>
            <family val="2"/>
          </rPr>
          <t xml:space="preserve">10= ≥33.33% (3 in 10)
</t>
        </r>
        <r>
          <rPr>
            <sz val="10"/>
            <color rgb="FF000000"/>
            <rFont val="Tahoma"/>
            <family val="2"/>
          </rPr>
          <t xml:space="preserve">9= 16.00% (16 in 100)
</t>
        </r>
        <r>
          <rPr>
            <sz val="10"/>
            <color rgb="FF000000"/>
            <rFont val="Tahoma"/>
            <family val="2"/>
          </rPr>
          <t xml:space="preserve">8= 6.70% (67 in 1,000)
</t>
        </r>
        <r>
          <rPr>
            <sz val="10"/>
            <color rgb="FF000000"/>
            <rFont val="Tahoma"/>
            <family val="2"/>
          </rPr>
          <t xml:space="preserve">7= 2.30% (23 in 1,000)
</t>
        </r>
        <r>
          <rPr>
            <sz val="10"/>
            <color rgb="FF000000"/>
            <rFont val="Tahoma"/>
            <family val="2"/>
          </rPr>
          <t xml:space="preserve">6= 0.60% (6 in 1,000)
</t>
        </r>
        <r>
          <rPr>
            <sz val="10"/>
            <color rgb="FF000000"/>
            <rFont val="Tahoma"/>
            <family val="2"/>
          </rPr>
          <t xml:space="preserve">5= 0.13% (13 in 10,000)
</t>
        </r>
        <r>
          <rPr>
            <sz val="10"/>
            <color rgb="FF000000"/>
            <rFont val="Tahoma"/>
            <family val="2"/>
          </rPr>
          <t xml:space="preserve">4= 0.023% (23 in 100,000)
</t>
        </r>
        <r>
          <rPr>
            <sz val="10"/>
            <color rgb="FF000000"/>
            <rFont val="Tahoma"/>
            <family val="2"/>
          </rPr>
          <t xml:space="preserve">3= 0.0031% (31 in 1,000,000)
</t>
        </r>
        <r>
          <rPr>
            <sz val="10"/>
            <color rgb="FF000000"/>
            <rFont val="Tahoma"/>
            <family val="2"/>
          </rPr>
          <t xml:space="preserve">2= 0.0011% (11 in 1,000,000)
</t>
        </r>
        <r>
          <rPr>
            <sz val="10"/>
            <color rgb="FF000000"/>
            <rFont val="Tahoma"/>
            <family val="2"/>
          </rPr>
          <t>1= 0.00034% (3 in 1,000,000)</t>
        </r>
      </text>
    </comment>
    <comment ref="J10" authorId="0" shapeId="0" xr:uid="{9FE3E99A-CEB4-8F40-983A-0B997C0ABEEB}">
      <text>
        <r>
          <rPr>
            <b/>
            <u/>
            <sz val="10"/>
            <color rgb="FF000000"/>
            <rFont val="Tahoma"/>
            <family val="2"/>
          </rPr>
          <t xml:space="preserve">Ranking Criteria
</t>
        </r>
        <r>
          <rPr>
            <sz val="10"/>
            <color rgb="FF000000"/>
            <rFont val="Tahoma"/>
            <family val="2"/>
          </rPr>
          <t xml:space="preserve">10=No Controls in place
</t>
        </r>
        <r>
          <rPr>
            <sz val="10"/>
            <color rgb="FF000000"/>
            <rFont val="Tahoma"/>
            <family val="2"/>
          </rPr>
          <t xml:space="preserve">9= &lt;10% probability for detection
</t>
        </r>
        <r>
          <rPr>
            <sz val="10"/>
            <color rgb="FF000000"/>
            <rFont val="Tahoma"/>
            <family val="2"/>
          </rPr>
          <t xml:space="preserve">8= 10 - 20% probability for detection
</t>
        </r>
        <r>
          <rPr>
            <sz val="10"/>
            <color rgb="FF000000"/>
            <rFont val="Tahoma"/>
            <family val="2"/>
          </rPr>
          <t xml:space="preserve">7= 20 - 30% probability for detection
</t>
        </r>
        <r>
          <rPr>
            <sz val="10"/>
            <color rgb="FF000000"/>
            <rFont val="Tahoma"/>
            <family val="2"/>
          </rPr>
          <t xml:space="preserve">6= 30 - 40% probability for detection
</t>
        </r>
        <r>
          <rPr>
            <sz val="10"/>
            <color rgb="FF000000"/>
            <rFont val="Tahoma"/>
            <family val="2"/>
          </rPr>
          <t xml:space="preserve">5= 40 - 50% probability for detection
</t>
        </r>
        <r>
          <rPr>
            <sz val="10"/>
            <color rgb="FF000000"/>
            <rFont val="Tahoma"/>
            <family val="2"/>
          </rPr>
          <t xml:space="preserve">4= 50 - 60% probability for detection
</t>
        </r>
        <r>
          <rPr>
            <sz val="10"/>
            <color rgb="FF000000"/>
            <rFont val="Tahoma"/>
            <family val="2"/>
          </rPr>
          <t xml:space="preserve">3= 60 - 70% probability for detection
</t>
        </r>
        <r>
          <rPr>
            <sz val="10"/>
            <color rgb="FF000000"/>
            <rFont val="Tahoma"/>
            <family val="2"/>
          </rPr>
          <t xml:space="preserve">2= 70 - 80% probability for detection
</t>
        </r>
        <r>
          <rPr>
            <sz val="10"/>
            <color rgb="FF000000"/>
            <rFont val="Tahoma"/>
            <family val="2"/>
          </rPr>
          <t>1= &gt;90% probability for detection</t>
        </r>
      </text>
    </comment>
  </commentList>
</comments>
</file>

<file path=xl/sharedStrings.xml><?xml version="1.0" encoding="utf-8"?>
<sst xmlns="http://schemas.openxmlformats.org/spreadsheetml/2006/main" count="297" uniqueCount="179">
  <si>
    <t>FMECA</t>
  </si>
  <si>
    <t>FAILURE MODE EFFECTS AND CRITICALITY ANALYSIS</t>
  </si>
  <si>
    <t>Prepared by:</t>
  </si>
  <si>
    <t>J. Doe</t>
  </si>
  <si>
    <t>Model:</t>
  </si>
  <si>
    <t>Approved by:</t>
  </si>
  <si>
    <t>Core Team:</t>
  </si>
  <si>
    <t>J. Doe (Engineering), J. Smith (Production), B. Jones (Quality)</t>
  </si>
  <si>
    <t>Rev:</t>
  </si>
  <si>
    <t>Key:  Sev = Severity, Occ = Occurrence, Det = Detection, Crit = Criticality (Sev x Occ), RPN = Risk Priority Number (Sev x Occ x Det)</t>
  </si>
  <si>
    <t>Color-coded Limits: ≤10%=Green, 11%-40%=Yellow, &gt;40%=Pink/Red</t>
  </si>
  <si>
    <t>Initial FMEA</t>
  </si>
  <si>
    <t>Improvement Activities</t>
  </si>
  <si>
    <t>#</t>
  </si>
  <si>
    <t>Potential Failure Mode</t>
  </si>
  <si>
    <t>Potential Failure Effect(s)</t>
  </si>
  <si>
    <t>Sev</t>
  </si>
  <si>
    <t>Potential Cause(s) of Failure</t>
  </si>
  <si>
    <t>Occ</t>
  </si>
  <si>
    <t>Det</t>
  </si>
  <si>
    <t>Crit</t>
  </si>
  <si>
    <t>RPN</t>
  </si>
  <si>
    <t>Recommended Action(s)</t>
  </si>
  <si>
    <t>Responsibility for Completion</t>
  </si>
  <si>
    <t>Completion Date</t>
  </si>
  <si>
    <t>Actions Taken</t>
  </si>
  <si>
    <t>Operator training and instructions</t>
  </si>
  <si>
    <t>None</t>
  </si>
  <si>
    <t>Item or Process</t>
  </si>
  <si>
    <t>Item or Process:</t>
  </si>
  <si>
    <t>FMECA Date (Orig):</t>
  </si>
  <si>
    <t>J. Smith</t>
  </si>
  <si>
    <t>Wrong size/type of screws provided</t>
  </si>
  <si>
    <t>No torque screw driver provided</t>
  </si>
  <si>
    <t>Holes of incorrect diameter</t>
  </si>
  <si>
    <t>Orient holes in seat to align with those in armrest</t>
  </si>
  <si>
    <t>Holes not properly oriented to align with armrest holes</t>
  </si>
  <si>
    <t xml:space="preserve">Armrest will not affix armrest to seat. </t>
  </si>
  <si>
    <t>A-12</t>
  </si>
  <si>
    <t>Verify proper number of screws provided.</t>
  </si>
  <si>
    <t>Correct number of screws not provided</t>
  </si>
  <si>
    <t xml:space="preserve">Unable to affix armrest to seat. </t>
  </si>
  <si>
    <t>Correct number of screws not provided by stock room.</t>
  </si>
  <si>
    <t>Verify proper size &amp; type of screws provided.</t>
  </si>
  <si>
    <t>Correct size/type of screws not provided by stock room.</t>
  </si>
  <si>
    <t>Re-Locate size and type of screws needed for armrest into a different location in stock room; away from other similar size/types of screws.</t>
  </si>
  <si>
    <t>Attach armrest to chair</t>
  </si>
  <si>
    <t>Insufficient number of holes drilled into chair</t>
  </si>
  <si>
    <t>Operator error / oversight</t>
  </si>
  <si>
    <t>Tighten screws through armrest holes into pre-drilled chair holes.</t>
  </si>
  <si>
    <t>Screw torque too low.</t>
  </si>
  <si>
    <t>Screw torque too high.</t>
  </si>
  <si>
    <t>End User: If screws are too small, loose armrest; possibly leading to armrest failure.
Assembly: Stop work, sort and rework.</t>
  </si>
  <si>
    <t>"</t>
  </si>
  <si>
    <t>Assembly: Stop work, sort and rework.</t>
  </si>
  <si>
    <t>Incorrect torque screw driver provided</t>
  </si>
  <si>
    <t>End User: Srews either too tight or too loose. See below. Stop work until specified torque screw driver can be provided.</t>
  </si>
  <si>
    <t>See above.</t>
  </si>
  <si>
    <t>Standardized 5S with shadow board for all specified assembly tools.</t>
  </si>
  <si>
    <t>Lack of control over tools.</t>
  </si>
  <si>
    <t>Multiple types of  torque screw drivers located in assembly area; with none dedicated to any specific assembly process.</t>
  </si>
  <si>
    <t>End User: Srews either too tight or too loose. See below. Stop work until specified torque screw driver can be located.</t>
  </si>
  <si>
    <t>N/A</t>
  </si>
  <si>
    <t>Verify correct number of holes drilled into chair.</t>
  </si>
  <si>
    <t>End user: Loose seat cushion and noise.
Assembly: Stop work, sort and rework.</t>
  </si>
  <si>
    <t>B. Jones</t>
  </si>
  <si>
    <t>Ranking Criteria</t>
  </si>
  <si>
    <t>Rating</t>
  </si>
  <si>
    <t xml:space="preserve">Very Remote </t>
  </si>
  <si>
    <t xml:space="preserve">Remote </t>
  </si>
  <si>
    <t xml:space="preserve">Very Low </t>
  </si>
  <si>
    <t xml:space="preserve">Low </t>
  </si>
  <si>
    <t xml:space="preserve">Moderate </t>
  </si>
  <si>
    <t xml:space="preserve">Moderately High </t>
  </si>
  <si>
    <t xml:space="preserve">Very High </t>
  </si>
  <si>
    <t xml:space="preserve">Almost Certain </t>
  </si>
  <si>
    <t>High</t>
  </si>
  <si>
    <t>Failure Mode would have almost no effect what-so-ever. It is easily detected and quickly corrected by the user / operator (e.g., changing a battery, adjusting/tuning).</t>
  </si>
  <si>
    <t>Insignificant</t>
  </si>
  <si>
    <t>Minimal Significance</t>
  </si>
  <si>
    <t>Hazardous</t>
  </si>
  <si>
    <t>Catastrophic</t>
  </si>
  <si>
    <t>Marginal</t>
  </si>
  <si>
    <t>Critical</t>
  </si>
  <si>
    <t>Severity (Impact) of Effect</t>
  </si>
  <si>
    <t>Moderate Significance</t>
  </si>
  <si>
    <t>Failure Mode could cause minor injury to personnel or minor property damage.</t>
  </si>
  <si>
    <t>High
Significance</t>
  </si>
  <si>
    <t>Extremely High
Significance</t>
  </si>
  <si>
    <t>Moderately High  Significance</t>
  </si>
  <si>
    <r>
      <rPr>
        <b/>
        <sz val="12"/>
        <color theme="1"/>
        <rFont val="Arial"/>
        <family val="2"/>
      </rPr>
      <t>FMECA vs FMEA</t>
    </r>
    <r>
      <rPr>
        <sz val="12"/>
        <color theme="1"/>
        <rFont val="Arial"/>
        <family val="2"/>
      </rPr>
      <t xml:space="preserve">
An "FMECA" is a "Failure Mode, Effects and Criticality Analysis", and is similar to a FMEA (Failure Mode and Effects Analysis). The only difference is that the FMECA includes columns to rank the "criticality" if each "failure mode" identified (pre and post improvement).
Criticality = "Severity" x "Occurrence"
RPN (Risk Priority Number) = "Severity" x "Occurrence" x "Detection"
The reason for calculating and displaying the "Criticality" ranking separately from the RPN (Risk Priority Number) is that an acceptable RPN could co-exist with an unacceptable "Criticality" level. The analysis should consider each separately in order to determine the overall acceptability of the risks revealed in the FMECA.</t>
    </r>
  </si>
  <si>
    <t>Implement Kanban tray system at assembly station(s) to ensure that the number of screws provided is always available.</t>
  </si>
  <si>
    <t>Insufficient number or incorrect type of armrests available for chair.</t>
  </si>
  <si>
    <t>Assembly: Unable to attach armrests to seat (nonconforming product). Stop work, sort and rework.</t>
  </si>
  <si>
    <t>Correct type or number of armrests not provided by stock room.</t>
  </si>
  <si>
    <t>Verify the correct number and type of armrests are available for attachment to the chair.</t>
  </si>
  <si>
    <t>Improper drilling of holes in either chair or armrest by Production.</t>
  </si>
  <si>
    <t>Assembly: Unable to properly align armrest in order to attach it to seat (nonconforming product). Stop work, sort and rework or repair.</t>
  </si>
  <si>
    <t>Provide 4-bit drill assembly to drill holes simultaniously to Production process.</t>
  </si>
  <si>
    <t>Develop &amp; provide 4-bit drill assembly to drill holes simultaniously to Production process.</t>
  </si>
  <si>
    <t>Either re-drill (if too small) or place inserts (if too large) into holes to correct for the diameter.</t>
  </si>
  <si>
    <t>J. Doe &amp; J. Smith</t>
  </si>
  <si>
    <t>Kanban tray system now at assembly station(s) to ensure that the number of screws provided is always available.</t>
  </si>
  <si>
    <t>Re-Located size and type of screws needed for armrest into a different location in stock room; away from other similar size/types of screws.</t>
  </si>
  <si>
    <t>Standardized 5S with shadow boards for all chair assembly tools.</t>
  </si>
  <si>
    <t>End User: Loose armrest due to subsequent fracture of screw and noise.
Assembly: Stop work, sort and rework.</t>
  </si>
  <si>
    <t>Operator training</t>
  </si>
  <si>
    <t>Assigned dedicated torque screw drivers to assembly area. And added color coded labeling to identify pre-set torque screw drivers.</t>
  </si>
  <si>
    <t>Assign dedicated torque screw drivers to assembly area. And add color coded labels to identify pre-set torque screw drivers</t>
  </si>
  <si>
    <t>FMECA Date (Last Revised):</t>
  </si>
  <si>
    <t>Current 
Controls</t>
  </si>
  <si>
    <t>Current
Controls</t>
  </si>
  <si>
    <r>
      <rPr>
        <b/>
        <sz val="12"/>
        <color theme="1"/>
        <rFont val="Arial"/>
        <family val="2"/>
      </rPr>
      <t>How to Use
Phase 1 - Initial FMEA</t>
    </r>
    <r>
      <rPr>
        <sz val="12"/>
        <color theme="1"/>
        <rFont val="Arial"/>
        <family val="2"/>
      </rPr>
      <t xml:space="preserve">
Step 1: Identify the process activity (step in process).
Step 2: Identify the "Failure Mode" (i.e., What can go wrong).
Step 3: Describe the consequences / effects of the "Failure Mode".
Step 4: Rate the "Severity" of the consequences/ effects of the "Failure Mode" (In the "SEV" column).
Step 5: Identify / Describe the "Potential Cause(s) of Failure" (Answer the question: "What could cause the problem?").
Step 6: Rate the likelihood (probability) of this problem happening (In the "OCC" column).
Step 7: Describe the "Current Controls" in place to prevent the problem from happening.
Step 8: Rate the likelihood (probability) of this problem being "Detected" (In the "DET" column) through the current controls.
Step 9: Assess the "Criticality" (CRIT) of each potential failure (risk).
Step: 10 Assess the "Risk Priority Number" (RPN) of each potential failure (risk).</t>
    </r>
  </si>
  <si>
    <t>Post-Improvement Results</t>
  </si>
  <si>
    <r>
      <rPr>
        <b/>
        <sz val="12"/>
        <color theme="1"/>
        <rFont val="Arial"/>
        <family val="2"/>
      </rPr>
      <t>Phase 2 - Improvement Activities</t>
    </r>
    <r>
      <rPr>
        <sz val="12"/>
        <color theme="1"/>
        <rFont val="Arial"/>
        <family val="2"/>
      </rPr>
      <t xml:space="preserve">
Step 1: Identify additional controls ("Recommended Actions") to eliminate or mitigate the current risks.
Step 2: Identify the individual(s) assigned responsibility for implementing the additional controls ("Responsibility for Completion"). 
Step 3: Identify the target date for complete implementation of the additional controls ("Completion Date"). </t>
    </r>
  </si>
  <si>
    <r>
      <rPr>
        <b/>
        <sz val="12"/>
        <color theme="1"/>
        <rFont val="Arial"/>
        <family val="2"/>
      </rPr>
      <t>Phase 3 - Post-Improvement Results</t>
    </r>
    <r>
      <rPr>
        <sz val="12"/>
        <color theme="1"/>
        <rFont val="Arial"/>
        <family val="2"/>
      </rPr>
      <t xml:space="preserve">
Step 1: Identify the actual controls added ("Actions Taken") to eliminate or mitigate the "potential failures" (risks).
Step 2: Based on the actual controls, re-rank the "Severity" (SEV), "Occurence" (OCC), and "Detection" (DET). 
Step 3: Identify the target date for complete implementation of the additional controls ("Completion Date"). 
Step 4: Assess the updated "Criticality" (CRIT) of each potential failure (risk); for acceptability of the risk.
Step: 5 Assess the updated "Risk Priority Number" (RPN) of each potential failure (risk); for acceptability of the risk.</t>
    </r>
  </si>
  <si>
    <r>
      <t xml:space="preserve">Failure Mode could result in </t>
    </r>
    <r>
      <rPr>
        <sz val="12"/>
        <color rgb="FFFF0000"/>
        <rFont val="Arial"/>
        <family val="2"/>
      </rPr>
      <t>partial</t>
    </r>
    <r>
      <rPr>
        <sz val="12"/>
        <color theme="1"/>
        <rFont val="Arial"/>
        <family val="2"/>
      </rPr>
      <t xml:space="preserve"> product or service failure, leading to partial loss of use (e.g., </t>
    </r>
    <r>
      <rPr>
        <sz val="12"/>
        <color rgb="FFFF0000"/>
        <rFont val="Arial"/>
        <family val="2"/>
      </rPr>
      <t>reduced</t>
    </r>
    <r>
      <rPr>
        <sz val="12"/>
        <color theme="1"/>
        <rFont val="Arial"/>
        <family val="2"/>
      </rPr>
      <t xml:space="preserve"> level of performance/productivity, decreased processing speed, potentially leading to unacceptable delivery delays).</t>
    </r>
  </si>
  <si>
    <r>
      <t xml:space="preserve">Failure Mode could result in the </t>
    </r>
    <r>
      <rPr>
        <sz val="12"/>
        <color rgb="FFFF0000"/>
        <rFont val="Arial"/>
        <family val="2"/>
      </rPr>
      <t>degraded / reduced</t>
    </r>
    <r>
      <rPr>
        <sz val="12"/>
        <color theme="1"/>
        <rFont val="Arial"/>
        <family val="2"/>
      </rPr>
      <t xml:space="preserve"> performance of a secondary function (e.g., user/operator inconvenience, slightly reduced level of performance/productivity, slightly decreased processing speed).</t>
    </r>
  </si>
  <si>
    <r>
      <t xml:space="preserve">Failure Mode could cause </t>
    </r>
    <r>
      <rPr>
        <sz val="12"/>
        <color rgb="FFFF0000"/>
        <rFont val="Arial"/>
        <family val="2"/>
      </rPr>
      <t>catastrophic</t>
    </r>
    <r>
      <rPr>
        <sz val="12"/>
        <color theme="1"/>
        <rFont val="Arial"/>
        <family val="2"/>
      </rPr>
      <t xml:space="preserve"> injury to personnel or significant property damage.</t>
    </r>
  </si>
  <si>
    <t>Likelihood of Occurrence</t>
  </si>
  <si>
    <t>Likelihood of Detection</t>
  </si>
  <si>
    <t>Severity, Occurrence &amp; Detection Criterion with Ratings</t>
  </si>
  <si>
    <t>Failure Rates</t>
  </si>
  <si>
    <t>Percent Defective</t>
  </si>
  <si>
    <t>Cpk</t>
  </si>
  <si>
    <t>There is a Moderate probability the current control(s) will mitigate the Failure Mode or its subsequent Failure Effect.</t>
  </si>
  <si>
    <t>There is a Moderately High probability the current control(s) will mitigate the Failure Mode or its subsequent Failure Effect.</t>
  </si>
  <si>
    <t>There is a High probability the current control(s) will mitigate the Failure Mode or its subsequent Failure Effect.</t>
  </si>
  <si>
    <t>There is a Very High probability the current control(s) will mitigate the Failure Mode or its subsequent Failure Effect.</t>
  </si>
  <si>
    <t>There is an almost certain probability the current control(s) will mitigate the Failure Mode or its subsequent Failure Effect.</t>
  </si>
  <si>
    <t>Sigma (Short Term)</t>
  </si>
  <si>
    <t>67 in 1,000</t>
  </si>
  <si>
    <t>16 in 100</t>
  </si>
  <si>
    <t>23 in 1,000</t>
  </si>
  <si>
    <t>6 in 1,000</t>
  </si>
  <si>
    <t>3 in 1,000,000</t>
  </si>
  <si>
    <t>31 in 1,000,000</t>
  </si>
  <si>
    <t>11 in 1,000,000</t>
  </si>
  <si>
    <t>23 in 100,000</t>
  </si>
  <si>
    <t>13 in 10,000</t>
  </si>
  <si>
    <t>Yield</t>
  </si>
  <si>
    <t>3 in 10</t>
  </si>
  <si>
    <t>Almost None</t>
  </si>
  <si>
    <t>Very High</t>
  </si>
  <si>
    <t>Very Low</t>
  </si>
  <si>
    <t>Extremely High</t>
  </si>
  <si>
    <t>There is a Low probability the current control(s) will mitigate the Failure Mode or its subsequent Failure Effect. (Note: A Cpk of 1.33 is considered "barely" capable.</t>
  </si>
  <si>
    <t>2 σ</t>
  </si>
  <si>
    <t>2.5 σ</t>
  </si>
  <si>
    <t>3 σ</t>
  </si>
  <si>
    <t>3.5 σ</t>
  </si>
  <si>
    <t>4 σ</t>
  </si>
  <si>
    <t>4.5 σ</t>
  </si>
  <si>
    <t>5 σ</t>
  </si>
  <si>
    <t>5.5 σ</t>
  </si>
  <si>
    <t>5.75 σ</t>
  </si>
  <si>
    <t>6 σ</t>
  </si>
  <si>
    <t>For use when Failure Rates are known</t>
  </si>
  <si>
    <r>
      <t>Failure Mode would have</t>
    </r>
    <r>
      <rPr>
        <sz val="12"/>
        <color rgb="FFFF0000"/>
        <rFont val="Arial"/>
        <family val="2"/>
      </rPr>
      <t xml:space="preserve"> minimal effect</t>
    </r>
    <r>
      <rPr>
        <sz val="12"/>
        <color theme="1"/>
        <rFont val="Arial"/>
        <family val="2"/>
      </rPr>
      <t xml:space="preserve">. It is a minor inconvenience for the user / operator (e.g., a </t>
    </r>
    <r>
      <rPr>
        <sz val="12"/>
        <color rgb="FFFF0000"/>
        <rFont val="Arial"/>
        <family val="2"/>
      </rPr>
      <t xml:space="preserve">consistent, noticeable </t>
    </r>
    <r>
      <rPr>
        <sz val="12"/>
        <color theme="1"/>
        <rFont val="Arial"/>
        <family val="2"/>
      </rPr>
      <t xml:space="preserve">squeak/rattle). Is easily detected and quickly corrected (adjusted) by a qualified technician (e.g., through adding lubrication, tightening a bolt/screw). </t>
    </r>
  </si>
  <si>
    <r>
      <t xml:space="preserve">There are </t>
    </r>
    <r>
      <rPr>
        <sz val="12"/>
        <color rgb="FFFF0000"/>
        <rFont val="Arial"/>
        <family val="2"/>
      </rPr>
      <t>no controls</t>
    </r>
    <r>
      <rPr>
        <sz val="12"/>
        <color theme="1"/>
        <rFont val="Arial"/>
        <family val="2"/>
      </rPr>
      <t xml:space="preserve"> currently in place to detect the Failure Mode or its subsequent Failure Effect.</t>
    </r>
  </si>
  <si>
    <r>
      <t>There is a r</t>
    </r>
    <r>
      <rPr>
        <sz val="12"/>
        <color rgb="FFFF0000"/>
        <rFont val="Arial"/>
        <family val="2"/>
      </rPr>
      <t>emote probability</t>
    </r>
    <r>
      <rPr>
        <sz val="12"/>
        <color theme="1"/>
        <rFont val="Arial"/>
        <family val="2"/>
      </rPr>
      <t xml:space="preserve"> the current control(s) will detect the Failure Mode or its subsequent Failure Effect (</t>
    </r>
    <r>
      <rPr>
        <sz val="12"/>
        <color rgb="FFFF0000"/>
        <rFont val="Arial"/>
        <family val="2"/>
      </rPr>
      <t>10 - 20% probability for detection</t>
    </r>
    <r>
      <rPr>
        <sz val="12"/>
        <color theme="1"/>
        <rFont val="Arial"/>
        <family val="2"/>
      </rPr>
      <t xml:space="preserve">) </t>
    </r>
  </si>
  <si>
    <r>
      <t xml:space="preserve">There is a </t>
    </r>
    <r>
      <rPr>
        <sz val="12"/>
        <color rgb="FFFF0000"/>
        <rFont val="Arial"/>
        <family val="2"/>
      </rPr>
      <t>very low chance</t>
    </r>
    <r>
      <rPr>
        <sz val="12"/>
        <color theme="1"/>
        <rFont val="Arial"/>
        <family val="2"/>
      </rPr>
      <t xml:space="preserve"> the current control(s) will detect the Failure Mode or its subsequent Failure Effect (</t>
    </r>
    <r>
      <rPr>
        <sz val="12"/>
        <color rgb="FFFF0000"/>
        <rFont val="Arial"/>
        <family val="2"/>
      </rPr>
      <t>20 - 30% probability for detection</t>
    </r>
    <r>
      <rPr>
        <sz val="12"/>
        <color theme="1"/>
        <rFont val="Arial"/>
        <family val="2"/>
      </rPr>
      <t xml:space="preserve">) </t>
    </r>
  </si>
  <si>
    <r>
      <t xml:space="preserve">There is a </t>
    </r>
    <r>
      <rPr>
        <sz val="12"/>
        <color rgb="FFFF0000"/>
        <rFont val="Arial"/>
        <family val="2"/>
      </rPr>
      <t>Low probability</t>
    </r>
    <r>
      <rPr>
        <sz val="12"/>
        <color theme="1"/>
        <rFont val="Arial"/>
        <family val="2"/>
      </rPr>
      <t xml:space="preserve"> the current control(s) will detect the Failure Mode or its subsequent Failure Effect (</t>
    </r>
    <r>
      <rPr>
        <sz val="12"/>
        <color rgb="FFFF0000"/>
        <rFont val="Arial"/>
        <family val="2"/>
      </rPr>
      <t>30 - 40% probability for detection</t>
    </r>
    <r>
      <rPr>
        <sz val="12"/>
        <color theme="1"/>
        <rFont val="Arial"/>
        <family val="2"/>
      </rPr>
      <t xml:space="preserve">) </t>
    </r>
  </si>
  <si>
    <r>
      <t xml:space="preserve">There is a </t>
    </r>
    <r>
      <rPr>
        <sz val="12"/>
        <color rgb="FFFF0000"/>
        <rFont val="Arial"/>
        <family val="2"/>
      </rPr>
      <t>Moderate probability</t>
    </r>
    <r>
      <rPr>
        <sz val="12"/>
        <color theme="1"/>
        <rFont val="Arial"/>
        <family val="2"/>
      </rPr>
      <t xml:space="preserve"> the current control(s) will detect the Failure Mode or its subsequent Failure Effect (</t>
    </r>
    <r>
      <rPr>
        <sz val="12"/>
        <color rgb="FFFF0000"/>
        <rFont val="Arial"/>
        <family val="2"/>
      </rPr>
      <t>40 - 60% probability for detection</t>
    </r>
    <r>
      <rPr>
        <sz val="12"/>
        <color theme="1"/>
        <rFont val="Arial"/>
        <family val="2"/>
      </rPr>
      <t xml:space="preserve">) </t>
    </r>
  </si>
  <si>
    <r>
      <t xml:space="preserve">There is a </t>
    </r>
    <r>
      <rPr>
        <sz val="12"/>
        <color rgb="FFFF0000"/>
        <rFont val="Arial"/>
        <family val="2"/>
      </rPr>
      <t>Moderately High</t>
    </r>
    <r>
      <rPr>
        <sz val="12"/>
        <color theme="1"/>
        <rFont val="Arial"/>
        <family val="2"/>
      </rPr>
      <t xml:space="preserve"> probability the current control(s) will detect the Failure Mode or its subsequent Failure Effect (</t>
    </r>
    <r>
      <rPr>
        <sz val="12"/>
        <color rgb="FFFF0000"/>
        <rFont val="Arial"/>
        <family val="2"/>
      </rPr>
      <t>60 - 80% probability for detection</t>
    </r>
    <r>
      <rPr>
        <sz val="12"/>
        <color theme="1"/>
        <rFont val="Arial"/>
        <family val="2"/>
      </rPr>
      <t xml:space="preserve">) </t>
    </r>
  </si>
  <si>
    <r>
      <t xml:space="preserve">There is a </t>
    </r>
    <r>
      <rPr>
        <sz val="12"/>
        <color rgb="FFFF0000"/>
        <rFont val="Arial"/>
        <family val="2"/>
      </rPr>
      <t>High probability</t>
    </r>
    <r>
      <rPr>
        <sz val="12"/>
        <color theme="1"/>
        <rFont val="Arial"/>
        <family val="2"/>
      </rPr>
      <t xml:space="preserve"> the current control(s) will detect the Failure Mode or its subsequent Failure Effect (</t>
    </r>
    <r>
      <rPr>
        <sz val="12"/>
        <color rgb="FFFF0000"/>
        <rFont val="Arial"/>
        <family val="2"/>
      </rPr>
      <t>80 - 90% probability for detection</t>
    </r>
    <r>
      <rPr>
        <sz val="12"/>
        <color theme="1"/>
        <rFont val="Arial"/>
        <family val="2"/>
      </rPr>
      <t xml:space="preserve">) </t>
    </r>
  </si>
  <si>
    <r>
      <t xml:space="preserve">There is a </t>
    </r>
    <r>
      <rPr>
        <sz val="12"/>
        <color rgb="FFFF0000"/>
        <rFont val="Arial"/>
        <family val="2"/>
      </rPr>
      <t>Very High</t>
    </r>
    <r>
      <rPr>
        <sz val="12"/>
        <color theme="1"/>
        <rFont val="Arial"/>
        <family val="2"/>
      </rPr>
      <t xml:space="preserve"> probability the current control(s) will detect the Failure Mode or its subsequent Failure Effect (</t>
    </r>
    <r>
      <rPr>
        <sz val="12"/>
        <color rgb="FFFF0000"/>
        <rFont val="Arial"/>
        <family val="2"/>
      </rPr>
      <t>90 - 99% probability for detection</t>
    </r>
    <r>
      <rPr>
        <sz val="12"/>
        <color theme="1"/>
        <rFont val="Arial"/>
        <family val="2"/>
      </rPr>
      <t xml:space="preserve">) </t>
    </r>
  </si>
  <si>
    <t>Occurrence is highly likely / probable because there is a very remote probability the current control(s) will mitigate the Failure Mode or its subsequent Failure Effect.</t>
  </si>
  <si>
    <t xml:space="preserve">Occurrence is very likely / probable because there is only a remote probability the current control(s) will mitigate the Failure Mode or its subsequent Failure Effect.  </t>
  </si>
  <si>
    <t>Occurrence is highly likely / probable because there is a very low chance the current control(s) will mitigate the Failure Mode or its subsequent Failure Effect.</t>
  </si>
  <si>
    <t>The contents of this spreadsheet, by SQSA (http://www.sqsa.org), is licensed under a Creative Commons Attribution-NonCommercial-ShareAlike 4.0 International License.</t>
  </si>
  <si>
    <t>FMECA number:</t>
  </si>
  <si>
    <r>
      <t xml:space="preserve">There is a </t>
    </r>
    <r>
      <rPr>
        <sz val="12"/>
        <color rgb="FFFF0000"/>
        <rFont val="Arial"/>
        <family val="2"/>
      </rPr>
      <t>very remote probability</t>
    </r>
    <r>
      <rPr>
        <sz val="12"/>
        <color theme="1"/>
        <rFont val="Arial"/>
        <family val="2"/>
      </rPr>
      <t xml:space="preserve"> the current control(s) will detect the Failure Mode or its subsequent Failure Effect (</t>
    </r>
    <r>
      <rPr>
        <sz val="12"/>
        <color rgb="FFFF0000"/>
        <rFont val="Arial"/>
        <family val="2"/>
      </rPr>
      <t>&lt;10% probability for detection</t>
    </r>
    <r>
      <rPr>
        <sz val="12"/>
        <color theme="1"/>
        <rFont val="Arial"/>
        <family val="2"/>
      </rPr>
      <t>).</t>
    </r>
  </si>
  <si>
    <r>
      <t xml:space="preserve">Failure Mode could result in the degraded / reduced performance of a primary function (e.g., resulting in nonconforming product that must be </t>
    </r>
    <r>
      <rPr>
        <sz val="12"/>
        <color rgb="FFFF0000"/>
        <rFont val="Arial"/>
        <family val="2"/>
      </rPr>
      <t>reworked</t>
    </r>
    <r>
      <rPr>
        <sz val="12"/>
        <color theme="1"/>
        <rFont val="Arial"/>
        <family val="2"/>
      </rPr>
      <t>). Customer is dissatisfied.</t>
    </r>
  </si>
  <si>
    <r>
      <t xml:space="preserve">Failure Mode could result in intermittent product or service failure, leading to inconsistent, temporary loss of use with minimal, if any, consequential damages (e.g., temporary loss of productivity, material waste, nonconforming product / material must be disopsitioned for </t>
    </r>
    <r>
      <rPr>
        <sz val="12"/>
        <color rgb="FFFF0000"/>
        <rFont val="Arial"/>
        <family val="2"/>
      </rPr>
      <t>repair</t>
    </r>
    <r>
      <rPr>
        <sz val="12"/>
        <color theme="1"/>
        <rFont val="Arial"/>
        <family val="2"/>
      </rPr>
      <t>). Customer is very dissatisfied.</t>
    </r>
  </si>
  <si>
    <r>
      <t xml:space="preserve">Failure Mode could result in complete product or service failure, leading to loss of use (e.g., inoperable / halt in production), and/or consequential damages (e.g., loss of productivity, material waste, nonconforming product / material disopsitioned for </t>
    </r>
    <r>
      <rPr>
        <sz val="12"/>
        <color rgb="FFFF0000"/>
        <rFont val="Arial"/>
        <family val="2"/>
      </rPr>
      <t>scrap</t>
    </r>
    <r>
      <rPr>
        <sz val="12"/>
        <color theme="1"/>
        <rFont val="Arial"/>
        <family val="2"/>
      </rPr>
      <t>/inventory spoilage). Customer is extremely dissatisfied.</t>
    </r>
  </si>
  <si>
    <r>
      <t xml:space="preserve">Failure Mode would have only a </t>
    </r>
    <r>
      <rPr>
        <sz val="12"/>
        <color rgb="FFFF0000"/>
        <rFont val="Arial"/>
        <family val="2"/>
      </rPr>
      <t>marginal</t>
    </r>
    <r>
      <rPr>
        <sz val="12"/>
        <color theme="1"/>
        <rFont val="Arial"/>
        <family val="2"/>
      </rPr>
      <t xml:space="preserve"> </t>
    </r>
    <r>
      <rPr>
        <sz val="12"/>
        <color rgb="FFFF0000"/>
        <rFont val="Arial"/>
        <family val="2"/>
      </rPr>
      <t>effect</t>
    </r>
    <r>
      <rPr>
        <sz val="12"/>
        <color theme="1"/>
        <rFont val="Arial"/>
        <family val="2"/>
      </rPr>
      <t xml:space="preserve">. It is a very minor inconvenience for the user / operator (e.g., an </t>
    </r>
    <r>
      <rPr>
        <sz val="12"/>
        <color rgb="FFFF0000"/>
        <rFont val="Arial"/>
        <family val="2"/>
      </rPr>
      <t>inconsistent/intermittent</t>
    </r>
    <r>
      <rPr>
        <sz val="12"/>
        <color theme="1"/>
        <rFont val="Arial"/>
        <family val="2"/>
      </rPr>
      <t xml:space="preserve"> squeak/rattle). Is easily detected and quickly corrected (adjusted) by a qualified technician (e.g., through adding lubrication, tightening a bolt/screw). </t>
    </r>
  </si>
  <si>
    <r>
      <t>Occurrence is almost certain (</t>
    </r>
    <r>
      <rPr>
        <sz val="12"/>
        <color rgb="FFFF0000"/>
        <rFont val="Arial"/>
        <family val="2"/>
      </rPr>
      <t>≥33.33%</t>
    </r>
    <r>
      <rPr>
        <sz val="12"/>
        <color theme="1"/>
        <rFont val="Arial"/>
        <family val="2"/>
      </rPr>
      <t xml:space="preserve">) because there are no controls currently in place to mitigate the Failure Mode or its subsequent Failure Effect. </t>
    </r>
  </si>
  <si>
    <r>
      <t xml:space="preserve">There is an </t>
    </r>
    <r>
      <rPr>
        <sz val="12"/>
        <color rgb="FFFF0000"/>
        <rFont val="Arial"/>
        <family val="2"/>
      </rPr>
      <t>almost certain probability</t>
    </r>
    <r>
      <rPr>
        <sz val="12"/>
        <color theme="1"/>
        <rFont val="Arial"/>
        <family val="2"/>
      </rPr>
      <t xml:space="preserve"> the current control(s) will detect the Failure Mode or its subsequent Failure Effect (</t>
    </r>
    <r>
      <rPr>
        <sz val="12"/>
        <color rgb="FFFF0000"/>
        <rFont val="Arial"/>
        <family val="2"/>
      </rPr>
      <t>&gt;99% probability for detection</t>
    </r>
    <r>
      <rPr>
        <sz val="12"/>
        <color theme="1"/>
        <rFont val="Arial"/>
        <family val="2"/>
      </rPr>
      <t>) before reaching the next step in the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</si>
</sst>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
    <numFmt numFmtId="166" formatCode="0.000%"/>
  </numFmts>
  <fonts count="14">
    <font>
      <sz val="12"/>
      <color theme="1"/>
      <name val="Calibri"/>
      <family val="2"/>
      <scheme val="minor"/>
    </font>
    <font>
      <b/>
      <sz val="14"/>
      <name val="Arial"/>
      <family val="2"/>
    </font>
    <font>
      <sz val="24"/>
      <color indexed="9"/>
      <name val="Arial"/>
      <family val="2"/>
    </font>
    <font>
      <sz val="12"/>
      <color theme="1"/>
      <name val="Arial"/>
      <family val="2"/>
    </font>
    <font>
      <sz val="10"/>
      <color theme="1"/>
      <name val="Arial"/>
      <family val="2"/>
    </font>
    <font>
      <sz val="12"/>
      <name val="Arial"/>
      <family val="2"/>
    </font>
    <font>
      <b/>
      <sz val="12"/>
      <name val="Arial"/>
      <family val="2"/>
    </font>
    <font>
      <sz val="12"/>
      <color rgb="FF9C0006"/>
      <name val="Calibri"/>
      <family val="2"/>
      <scheme val="minor"/>
    </font>
    <font>
      <b/>
      <sz val="12"/>
      <color theme="1"/>
      <name val="Arial"/>
      <family val="2"/>
    </font>
    <font>
      <sz val="12"/>
      <color rgb="FFFF0000"/>
      <name val="Arial"/>
      <family val="2"/>
    </font>
    <font>
      <b/>
      <sz val="14"/>
      <color theme="1"/>
      <name val="Calibri (Body)_x0000_"/>
    </font>
    <font>
      <sz val="12"/>
      <color theme="1"/>
      <name val="Helvetica"/>
      <family val="2"/>
    </font>
    <font>
      <sz val="10"/>
      <color rgb="FF000000"/>
      <name val="Tahoma"/>
      <family val="2"/>
    </font>
    <font>
      <b/>
      <u/>
      <sz val="10"/>
      <color rgb="FF000000"/>
      <name val="Tahoma"/>
      <family val="2"/>
    </font>
  </fonts>
  <fills count="13">
    <fill>
      <patternFill patternType="none"/>
    </fill>
    <fill>
      <patternFill patternType="gray125"/>
    </fill>
    <fill>
      <patternFill patternType="solid">
        <fgColor theme="4"/>
        <bgColor indexed="64"/>
      </patternFill>
    </fill>
    <fill>
      <patternFill patternType="solid">
        <fgColor rgb="FFF8F6B7"/>
        <bgColor indexed="64"/>
      </patternFill>
    </fill>
    <fill>
      <patternFill patternType="solid">
        <fgColor theme="4" tint="0.79998168889431442"/>
        <bgColor indexed="64"/>
      </patternFill>
    </fill>
    <fill>
      <patternFill patternType="solid">
        <fgColor rgb="FFFFC7CE"/>
      </patternFill>
    </fill>
    <fill>
      <patternFill patternType="solid">
        <fgColor theme="9" tint="0.599963377788628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4506668294322"/>
        <bgColor indexed="64"/>
      </patternFill>
    </fill>
    <fill>
      <patternFill patternType="solid">
        <fgColor rgb="FFFFC000"/>
        <bgColor indexed="64"/>
      </patternFill>
    </fill>
    <fill>
      <patternFill patternType="solid">
        <fgColor theme="9"/>
        <bgColor indexed="64"/>
      </patternFill>
    </fill>
    <fill>
      <patternFill patternType="solid">
        <fgColor theme="7"/>
        <bgColor indexed="64"/>
      </patternFill>
    </fill>
  </fills>
  <borders count="2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7" fillId="5" borderId="0" applyNumberFormat="0" applyBorder="0" applyAlignment="0" applyProtection="0"/>
  </cellStyleXfs>
  <cellXfs count="106">
    <xf numFmtId="0" fontId="0" fillId="0" borderId="0" xfId="0"/>
    <xf numFmtId="0" fontId="3" fillId="0" borderId="3" xfId="0" applyFont="1" applyBorder="1" applyProtection="1">
      <protection locked="0"/>
    </xf>
    <xf numFmtId="0" fontId="3" fillId="3" borderId="11" xfId="0" applyNumberFormat="1" applyFont="1" applyFill="1" applyBorder="1" applyAlignment="1" applyProtection="1">
      <alignment horizontal="center" vertical="center" wrapText="1"/>
    </xf>
    <xf numFmtId="0" fontId="3" fillId="3" borderId="10" xfId="0" applyNumberFormat="1" applyFont="1" applyFill="1" applyBorder="1" applyAlignment="1" applyProtection="1">
      <alignment horizontal="center" vertical="center" wrapText="1"/>
    </xf>
    <xf numFmtId="0" fontId="3" fillId="3" borderId="10" xfId="0" applyNumberFormat="1" applyFont="1" applyFill="1" applyBorder="1" applyAlignment="1" applyProtection="1">
      <alignment horizontal="center" vertical="center" textRotation="255" wrapText="1"/>
    </xf>
    <xf numFmtId="0" fontId="3" fillId="4" borderId="13" xfId="0" applyNumberFormat="1" applyFont="1" applyFill="1" applyBorder="1" applyAlignment="1" applyProtection="1">
      <alignment horizontal="center" vertical="center" wrapText="1"/>
      <protection locked="0"/>
    </xf>
    <xf numFmtId="0" fontId="3" fillId="4" borderId="10" xfId="0" applyNumberFormat="1" applyFont="1" applyFill="1" applyBorder="1" applyAlignment="1" applyProtection="1">
      <alignment horizontal="center" vertical="center" wrapText="1"/>
    </xf>
    <xf numFmtId="1" fontId="4" fillId="0" borderId="10" xfId="0" applyNumberFormat="1"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5" fillId="3" borderId="10" xfId="0" applyNumberFormat="1" applyFont="1" applyFill="1" applyBorder="1" applyAlignment="1" applyProtection="1">
      <alignment horizontal="center" vertical="center" textRotation="255" wrapText="1"/>
    </xf>
    <xf numFmtId="0" fontId="5" fillId="0" borderId="7" xfId="0" applyFont="1" applyBorder="1" applyProtection="1">
      <protection locked="0"/>
    </xf>
    <xf numFmtId="0" fontId="5" fillId="0" borderId="5" xfId="0" applyFont="1" applyBorder="1" applyProtection="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center" vertical="center"/>
      <protection locked="0"/>
    </xf>
    <xf numFmtId="0" fontId="5" fillId="0" borderId="4" xfId="0" applyFont="1" applyBorder="1" applyAlignment="1">
      <alignment horizontal="center"/>
    </xf>
    <xf numFmtId="0" fontId="5" fillId="0" borderId="0" xfId="0" applyFont="1" applyBorder="1" applyAlignment="1" applyProtection="1">
      <alignment horizontal="right"/>
      <protection locked="0"/>
    </xf>
    <xf numFmtId="0" fontId="5" fillId="0" borderId="5"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6" xfId="0" applyFont="1" applyBorder="1" applyAlignment="1" applyProtection="1">
      <alignment horizontal="left"/>
      <protection locked="0"/>
    </xf>
    <xf numFmtId="0" fontId="5" fillId="0" borderId="0"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14" fontId="5" fillId="0" borderId="6" xfId="0"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14" fontId="5" fillId="0" borderId="1" xfId="0" applyNumberFormat="1" applyFont="1" applyBorder="1" applyAlignment="1" applyProtection="1">
      <alignment horizontal="left"/>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7" fillId="5" borderId="10" xfId="1" applyBorder="1" applyAlignment="1">
      <alignment horizontal="center" vertical="center"/>
    </xf>
    <xf numFmtId="0" fontId="0" fillId="0" borderId="0" xfId="0" applyAlignment="1">
      <alignment vertical="top" wrapText="1"/>
    </xf>
    <xf numFmtId="0" fontId="3" fillId="6" borderId="10" xfId="0" applyNumberFormat="1" applyFont="1" applyFill="1" applyBorder="1" applyAlignment="1" applyProtection="1">
      <alignment horizontal="center" vertical="center" textRotation="255" wrapText="1"/>
    </xf>
    <xf numFmtId="0" fontId="3" fillId="0" borderId="10" xfId="0" applyFont="1" applyBorder="1" applyAlignment="1">
      <alignment vertical="top" wrapText="1"/>
    </xf>
    <xf numFmtId="0" fontId="3" fillId="0" borderId="21" xfId="0" applyFont="1" applyBorder="1" applyAlignment="1">
      <alignment vertical="top"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wrapText="1"/>
    </xf>
    <xf numFmtId="0" fontId="3" fillId="0" borderId="0" xfId="0" applyFont="1"/>
    <xf numFmtId="0" fontId="3" fillId="0" borderId="0" xfId="0" applyFont="1" applyAlignment="1">
      <alignment vertical="top" wrapText="1"/>
    </xf>
    <xf numFmtId="0" fontId="4" fillId="0" borderId="13" xfId="0" applyFont="1" applyBorder="1" applyAlignment="1" applyProtection="1">
      <alignment horizontal="center" vertical="center" wrapText="1"/>
      <protection locked="0"/>
    </xf>
    <xf numFmtId="14" fontId="4" fillId="0" borderId="9" xfId="0" applyNumberFormat="1" applyFont="1" applyBorder="1" applyAlignment="1">
      <alignment horizontal="center" vertical="center" wrapText="1"/>
    </xf>
    <xf numFmtId="0" fontId="4" fillId="0" borderId="0" xfId="0" applyFont="1" applyAlignment="1">
      <alignment wrapText="1"/>
    </xf>
    <xf numFmtId="0" fontId="0" fillId="0" borderId="0" xfId="0" applyBorder="1"/>
    <xf numFmtId="0" fontId="3" fillId="4" borderId="9" xfId="0" applyNumberFormat="1" applyFont="1" applyFill="1" applyBorder="1" applyAlignment="1" applyProtection="1">
      <alignment horizontal="center" vertical="center" wrapText="1"/>
    </xf>
    <xf numFmtId="0" fontId="4" fillId="0" borderId="9" xfId="0" applyFont="1" applyBorder="1" applyAlignment="1">
      <alignment horizontal="center" vertical="center" wrapText="1"/>
    </xf>
    <xf numFmtId="0" fontId="3" fillId="6" borderId="13" xfId="0" applyNumberFormat="1" applyFont="1" applyFill="1" applyBorder="1" applyAlignment="1" applyProtection="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vertical="center"/>
    </xf>
    <xf numFmtId="0" fontId="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Border="1" applyAlignment="1">
      <alignment horizontal="center" vertical="center"/>
    </xf>
    <xf numFmtId="0" fontId="8" fillId="7" borderId="16" xfId="0" applyFont="1" applyFill="1" applyBorder="1" applyAlignment="1">
      <alignment horizontal="center" vertical="center"/>
    </xf>
    <xf numFmtId="0" fontId="8" fillId="8" borderId="16" xfId="0" applyFont="1" applyFill="1" applyBorder="1" applyAlignment="1">
      <alignment horizontal="center" vertical="center"/>
    </xf>
    <xf numFmtId="0" fontId="8" fillId="7" borderId="15" xfId="0" applyFont="1" applyFill="1" applyBorder="1" applyAlignment="1" applyProtection="1">
      <alignment horizontal="center" vertical="center" wrapText="1"/>
      <protection locked="0"/>
    </xf>
    <xf numFmtId="0" fontId="8" fillId="7" borderId="17"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3" fillId="8" borderId="18" xfId="0" applyFont="1" applyFill="1" applyBorder="1" applyAlignment="1">
      <alignment horizontal="center" vertical="center"/>
    </xf>
    <xf numFmtId="10" fontId="3" fillId="8" borderId="10" xfId="0" applyNumberFormat="1" applyFont="1" applyFill="1" applyBorder="1" applyAlignment="1">
      <alignment horizontal="center" vertical="center"/>
    </xf>
    <xf numFmtId="0" fontId="3" fillId="8" borderId="10" xfId="0" applyFont="1" applyFill="1" applyBorder="1" applyAlignment="1">
      <alignment horizontal="center" vertical="center"/>
    </xf>
    <xf numFmtId="2" fontId="3" fillId="8" borderId="19" xfId="0" applyNumberFormat="1" applyFont="1" applyFill="1" applyBorder="1" applyAlignment="1">
      <alignment horizontal="center" vertical="center"/>
    </xf>
    <xf numFmtId="2" fontId="0" fillId="8" borderId="19" xfId="0" applyNumberFormat="1" applyFill="1" applyBorder="1" applyAlignment="1">
      <alignment horizontal="center" vertical="center"/>
    </xf>
    <xf numFmtId="166" fontId="3" fillId="8" borderId="10" xfId="0" applyNumberFormat="1" applyFont="1" applyFill="1" applyBorder="1" applyAlignment="1">
      <alignment horizontal="center" vertical="center"/>
    </xf>
    <xf numFmtId="165" fontId="3" fillId="8" borderId="10" xfId="0" applyNumberFormat="1" applyFont="1" applyFill="1" applyBorder="1" applyAlignment="1">
      <alignment horizontal="center" vertical="center"/>
    </xf>
    <xf numFmtId="0" fontId="3" fillId="8" borderId="20" xfId="0" applyFont="1" applyFill="1" applyBorder="1" applyAlignment="1">
      <alignment horizontal="center" vertical="center"/>
    </xf>
    <xf numFmtId="164" fontId="3" fillId="8" borderId="21" xfId="0" applyNumberFormat="1" applyFont="1" applyFill="1" applyBorder="1" applyAlignment="1">
      <alignment horizontal="center" vertical="center"/>
    </xf>
    <xf numFmtId="165" fontId="3" fillId="8" borderId="21" xfId="0" applyNumberFormat="1" applyFont="1" applyFill="1" applyBorder="1" applyAlignment="1">
      <alignment horizontal="center" vertical="center"/>
    </xf>
    <xf numFmtId="0" fontId="3" fillId="8" borderId="21" xfId="0" applyFont="1" applyFill="1" applyBorder="1" applyAlignment="1">
      <alignment horizontal="center" vertical="center"/>
    </xf>
    <xf numFmtId="2" fontId="0" fillId="8" borderId="22" xfId="0" applyNumberFormat="1" applyFill="1" applyBorder="1" applyAlignment="1">
      <alignment horizontal="center" vertical="center"/>
    </xf>
    <xf numFmtId="0" fontId="0" fillId="0" borderId="0" xfId="0" applyFill="1" applyBorder="1" applyAlignment="1">
      <alignment horizontal="left" vertical="center" wrapText="1"/>
    </xf>
    <xf numFmtId="0" fontId="8" fillId="0" borderId="28" xfId="0" applyFont="1" applyFill="1" applyBorder="1" applyAlignment="1">
      <alignment horizontal="left" vertical="center" wrapText="1"/>
    </xf>
    <xf numFmtId="0" fontId="5" fillId="10" borderId="10" xfId="0" applyNumberFormat="1" applyFont="1" applyFill="1" applyBorder="1" applyAlignment="1" applyProtection="1">
      <alignment horizontal="center" vertical="center" textRotation="255" wrapText="1"/>
    </xf>
    <xf numFmtId="0" fontId="3" fillId="10" borderId="9" xfId="0" applyNumberFormat="1" applyFont="1" applyFill="1" applyBorder="1" applyAlignment="1" applyProtection="1">
      <alignment horizontal="center" vertical="center" textRotation="255" wrapText="1"/>
    </xf>
    <xf numFmtId="0" fontId="5" fillId="11" borderId="10" xfId="0" applyNumberFormat="1" applyFont="1" applyFill="1" applyBorder="1" applyAlignment="1" applyProtection="1">
      <alignment horizontal="center" vertical="center" textRotation="255" wrapText="1"/>
    </xf>
    <xf numFmtId="0" fontId="3" fillId="11" borderId="10" xfId="0" applyNumberFormat="1" applyFont="1" applyFill="1" applyBorder="1" applyAlignment="1" applyProtection="1">
      <alignment horizontal="center" vertical="center" textRotation="255" wrapText="1"/>
    </xf>
    <xf numFmtId="0" fontId="5" fillId="12" borderId="10" xfId="0" applyNumberFormat="1" applyFont="1" applyFill="1" applyBorder="1" applyAlignment="1" applyProtection="1">
      <alignment horizontal="center" vertical="center" textRotation="255" wrapText="1"/>
    </xf>
    <xf numFmtId="0" fontId="3" fillId="12" borderId="9" xfId="0" applyNumberFormat="1" applyFont="1" applyFill="1" applyBorder="1" applyAlignment="1" applyProtection="1">
      <alignment horizontal="center" vertical="center" textRotation="255" wrapText="1"/>
    </xf>
    <xf numFmtId="0" fontId="11" fillId="0" borderId="10" xfId="0" applyFont="1" applyBorder="1" applyAlignment="1">
      <alignment wrapText="1"/>
    </xf>
    <xf numFmtId="0" fontId="2" fillId="2"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6" fillId="3" borderId="9" xfId="0"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6" fillId="4" borderId="14" xfId="0" applyNumberFormat="1" applyFont="1" applyFill="1" applyBorder="1" applyAlignment="1" applyProtection="1">
      <alignment horizontal="center" vertical="center" wrapText="1"/>
    </xf>
    <xf numFmtId="0" fontId="6" fillId="4" borderId="6" xfId="0" applyNumberFormat="1"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10" fillId="0" borderId="0" xfId="0" applyFont="1" applyAlignment="1">
      <alignment horizontal="center"/>
    </xf>
    <xf numFmtId="0" fontId="0" fillId="0" borderId="0" xfId="0" applyAlignment="1">
      <alignment horizontal="center"/>
    </xf>
    <xf numFmtId="0" fontId="8" fillId="9" borderId="25" xfId="0" applyFont="1" applyFill="1" applyBorder="1" applyAlignment="1">
      <alignment horizontal="center"/>
    </xf>
    <xf numFmtId="0" fontId="0" fillId="9" borderId="26" xfId="0" applyFill="1" applyBorder="1" applyAlignment="1">
      <alignment horizontal="center"/>
    </xf>
    <xf numFmtId="0" fontId="0" fillId="9" borderId="27" xfId="0" applyFill="1" applyBorder="1" applyAlignment="1">
      <alignment horizontal="center"/>
    </xf>
  </cellXfs>
  <cellStyles count="2">
    <cellStyle name="Bad" xfId="1" builtinId="27"/>
    <cellStyle name="Normal" xfId="0" builtinId="0"/>
  </cellStyles>
  <dxfs count="92">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
      <font>
        <b val="0"/>
        <i val="0"/>
        <strike val="0"/>
        <color theme="1"/>
      </font>
      <fill>
        <patternFill>
          <bgColor rgb="FFD7E6B9"/>
        </patternFill>
      </fill>
    </dxf>
    <dxf>
      <font>
        <b val="0"/>
        <i val="0"/>
        <strike val="0"/>
        <color theme="1"/>
      </font>
      <fill>
        <patternFill>
          <bgColor rgb="FFFFFFAF"/>
        </patternFill>
      </fill>
    </dxf>
    <dxf>
      <font>
        <b val="0"/>
        <i val="0"/>
        <strike val="0"/>
        <color theme="1"/>
      </font>
      <fill>
        <patternFill>
          <bgColor rgb="FFFFC8C8"/>
        </patternFill>
      </fill>
    </dxf>
    <dxf>
      <font>
        <strike val="0"/>
        <color theme="0"/>
      </font>
      <fill>
        <patternFill patternType="none">
          <bgColor auto="1"/>
        </patternFill>
      </fill>
    </dxf>
  </dxfs>
  <tableStyles count="0" defaultTableStyle="TableStyleMedium2" defaultPivotStyle="PivotStyleLight16"/>
  <colors>
    <mruColors>
      <color rgb="FFFFFD78"/>
      <color rgb="FFFFC8C8"/>
      <color rgb="FFFFFFAF"/>
      <color rgb="FFD7E6B9"/>
      <color rgb="FFD7E6BC"/>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12700</xdr:colOff>
      <xdr:row>11</xdr:row>
      <xdr:rowOff>12700</xdr:rowOff>
    </xdr:to>
    <xdr:pic>
      <xdr:nvPicPr>
        <xdr:cNvPr id="2" name="Picture 1" descr="page10image23928">
          <a:extLst>
            <a:ext uri="{FF2B5EF4-FFF2-40B4-BE49-F238E27FC236}">
              <a16:creationId xmlns:a16="http://schemas.microsoft.com/office/drawing/2014/main" id="{10C47E0F-582E-D044-9617-40AD81C63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32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1003300</xdr:colOff>
      <xdr:row>13</xdr:row>
      <xdr:rowOff>0</xdr:rowOff>
    </xdr:to>
    <xdr:pic>
      <xdr:nvPicPr>
        <xdr:cNvPr id="3" name="Picture 2" descr="page10image24088">
          <a:extLst>
            <a:ext uri="{FF2B5EF4-FFF2-40B4-BE49-F238E27FC236}">
              <a16:creationId xmlns:a16="http://schemas.microsoft.com/office/drawing/2014/main" id="{A01E5109-F9BA-7149-9D17-C47D19C899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0" y="3429000"/>
          <a:ext cx="10033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13</xdr:row>
      <xdr:rowOff>0</xdr:rowOff>
    </xdr:from>
    <xdr:to>
      <xdr:col>2</xdr:col>
      <xdr:colOff>203200</xdr:colOff>
      <xdr:row>13</xdr:row>
      <xdr:rowOff>12700</xdr:rowOff>
    </xdr:to>
    <xdr:pic>
      <xdr:nvPicPr>
        <xdr:cNvPr id="4" name="Picture 3" descr="page10image24248">
          <a:extLst>
            <a:ext uri="{FF2B5EF4-FFF2-40B4-BE49-F238E27FC236}">
              <a16:creationId xmlns:a16="http://schemas.microsoft.com/office/drawing/2014/main" id="{49048EF5-8B37-CD4A-8CB5-E834EE2D0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4500" y="3429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215900</xdr:colOff>
      <xdr:row>13</xdr:row>
      <xdr:rowOff>0</xdr:rowOff>
    </xdr:from>
    <xdr:to>
      <xdr:col>2</xdr:col>
      <xdr:colOff>228600</xdr:colOff>
      <xdr:row>13</xdr:row>
      <xdr:rowOff>12700</xdr:rowOff>
    </xdr:to>
    <xdr:pic>
      <xdr:nvPicPr>
        <xdr:cNvPr id="5" name="Picture 4" descr="page10image24408">
          <a:extLst>
            <a:ext uri="{FF2B5EF4-FFF2-40B4-BE49-F238E27FC236}">
              <a16:creationId xmlns:a16="http://schemas.microsoft.com/office/drawing/2014/main" id="{8A39BDE5-3E35-A74E-970F-F14DD8401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99900" y="3429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711200</xdr:colOff>
      <xdr:row>13</xdr:row>
      <xdr:rowOff>0</xdr:rowOff>
    </xdr:from>
    <xdr:to>
      <xdr:col>2</xdr:col>
      <xdr:colOff>723900</xdr:colOff>
      <xdr:row>13</xdr:row>
      <xdr:rowOff>12700</xdr:rowOff>
    </xdr:to>
    <xdr:pic>
      <xdr:nvPicPr>
        <xdr:cNvPr id="7" name="Picture 6" descr="page10image24728">
          <a:extLst>
            <a:ext uri="{FF2B5EF4-FFF2-40B4-BE49-F238E27FC236}">
              <a16:creationId xmlns:a16="http://schemas.microsoft.com/office/drawing/2014/main" id="{33499C98-3D0F-D24D-B968-F89C336823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95200" y="3429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736600</xdr:colOff>
      <xdr:row>13</xdr:row>
      <xdr:rowOff>0</xdr:rowOff>
    </xdr:from>
    <xdr:to>
      <xdr:col>2</xdr:col>
      <xdr:colOff>736600</xdr:colOff>
      <xdr:row>13</xdr:row>
      <xdr:rowOff>393700</xdr:rowOff>
    </xdr:to>
    <xdr:pic>
      <xdr:nvPicPr>
        <xdr:cNvPr id="8" name="Picture 7" descr="page10image24888">
          <a:extLst>
            <a:ext uri="{FF2B5EF4-FFF2-40B4-BE49-F238E27FC236}">
              <a16:creationId xmlns:a16="http://schemas.microsoft.com/office/drawing/2014/main" id="{65BC4049-2A32-214D-A84D-74CB75F0E9C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20600" y="3429000"/>
          <a:ext cx="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38</xdr:row>
      <xdr:rowOff>0</xdr:rowOff>
    </xdr:from>
    <xdr:ext cx="12700" cy="12700"/>
    <xdr:pic>
      <xdr:nvPicPr>
        <xdr:cNvPr id="9" name="Picture 8" descr="page10image23928">
          <a:extLst>
            <a:ext uri="{FF2B5EF4-FFF2-40B4-BE49-F238E27FC236}">
              <a16:creationId xmlns:a16="http://schemas.microsoft.com/office/drawing/2014/main" id="{55296967-E561-9648-BFFD-24E8AC76B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65786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38</xdr:row>
      <xdr:rowOff>0</xdr:rowOff>
    </xdr:from>
    <xdr:ext cx="1003300" cy="0"/>
    <xdr:pic>
      <xdr:nvPicPr>
        <xdr:cNvPr id="10" name="Picture 9" descr="page10image24088">
          <a:extLst>
            <a:ext uri="{FF2B5EF4-FFF2-40B4-BE49-F238E27FC236}">
              <a16:creationId xmlns:a16="http://schemas.microsoft.com/office/drawing/2014/main" id="{353D114A-12A3-0D41-B4BE-10D53F4F2D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0" y="7226300"/>
          <a:ext cx="1003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190500</xdr:colOff>
      <xdr:row>38</xdr:row>
      <xdr:rowOff>0</xdr:rowOff>
    </xdr:from>
    <xdr:ext cx="12700" cy="12700"/>
    <xdr:pic>
      <xdr:nvPicPr>
        <xdr:cNvPr id="11" name="Picture 10" descr="page10image24248">
          <a:extLst>
            <a:ext uri="{FF2B5EF4-FFF2-40B4-BE49-F238E27FC236}">
              <a16:creationId xmlns:a16="http://schemas.microsoft.com/office/drawing/2014/main" id="{8CF59298-211D-5940-8A2B-222E862D7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722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215900</xdr:colOff>
      <xdr:row>38</xdr:row>
      <xdr:rowOff>0</xdr:rowOff>
    </xdr:from>
    <xdr:ext cx="12700" cy="12700"/>
    <xdr:pic>
      <xdr:nvPicPr>
        <xdr:cNvPr id="12" name="Picture 11" descr="page10image24408">
          <a:extLst>
            <a:ext uri="{FF2B5EF4-FFF2-40B4-BE49-F238E27FC236}">
              <a16:creationId xmlns:a16="http://schemas.microsoft.com/office/drawing/2014/main" id="{102E3CCC-0ADC-5A47-AD02-5F943FCDF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1700" y="722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711200</xdr:colOff>
      <xdr:row>38</xdr:row>
      <xdr:rowOff>0</xdr:rowOff>
    </xdr:from>
    <xdr:ext cx="12700" cy="12700"/>
    <xdr:pic>
      <xdr:nvPicPr>
        <xdr:cNvPr id="13" name="Picture 12" descr="page10image24728">
          <a:extLst>
            <a:ext uri="{FF2B5EF4-FFF2-40B4-BE49-F238E27FC236}">
              <a16:creationId xmlns:a16="http://schemas.microsoft.com/office/drawing/2014/main" id="{D3F617BB-77D1-7842-851E-5AF59B76C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7000" y="722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736600</xdr:colOff>
      <xdr:row>38</xdr:row>
      <xdr:rowOff>0</xdr:rowOff>
    </xdr:from>
    <xdr:ext cx="0" cy="393700"/>
    <xdr:pic>
      <xdr:nvPicPr>
        <xdr:cNvPr id="14" name="Picture 13" descr="page10image24888">
          <a:extLst>
            <a:ext uri="{FF2B5EF4-FFF2-40B4-BE49-F238E27FC236}">
              <a16:creationId xmlns:a16="http://schemas.microsoft.com/office/drawing/2014/main" id="{91766717-4B47-1946-8911-52A721DB272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852400" y="7226300"/>
          <a:ext cx="0" cy="393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190500</xdr:colOff>
      <xdr:row>38</xdr:row>
      <xdr:rowOff>0</xdr:rowOff>
    </xdr:from>
    <xdr:ext cx="12700" cy="12700"/>
    <xdr:pic>
      <xdr:nvPicPr>
        <xdr:cNvPr id="15" name="Picture 14" descr="page10image24248">
          <a:extLst>
            <a:ext uri="{FF2B5EF4-FFF2-40B4-BE49-F238E27FC236}">
              <a16:creationId xmlns:a16="http://schemas.microsoft.com/office/drawing/2014/main" id="{415846FB-3C4B-F142-BB32-DB60F747B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14554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215900</xdr:colOff>
      <xdr:row>38</xdr:row>
      <xdr:rowOff>0</xdr:rowOff>
    </xdr:from>
    <xdr:ext cx="12700" cy="12700"/>
    <xdr:pic>
      <xdr:nvPicPr>
        <xdr:cNvPr id="16" name="Picture 15" descr="page10image24408">
          <a:extLst>
            <a:ext uri="{FF2B5EF4-FFF2-40B4-BE49-F238E27FC236}">
              <a16:creationId xmlns:a16="http://schemas.microsoft.com/office/drawing/2014/main" id="{1A71A3ED-731E-B843-A107-8A93D8D47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1700" y="14554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711200</xdr:colOff>
      <xdr:row>38</xdr:row>
      <xdr:rowOff>0</xdr:rowOff>
    </xdr:from>
    <xdr:ext cx="12700" cy="12700"/>
    <xdr:pic>
      <xdr:nvPicPr>
        <xdr:cNvPr id="17" name="Picture 16" descr="page10image24728">
          <a:extLst>
            <a:ext uri="{FF2B5EF4-FFF2-40B4-BE49-F238E27FC236}">
              <a16:creationId xmlns:a16="http://schemas.microsoft.com/office/drawing/2014/main" id="{564C522C-548E-6346-AB2F-1EFCBF4B2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7000" y="14554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736600</xdr:colOff>
      <xdr:row>38</xdr:row>
      <xdr:rowOff>0</xdr:rowOff>
    </xdr:from>
    <xdr:ext cx="0" cy="393700"/>
    <xdr:pic>
      <xdr:nvPicPr>
        <xdr:cNvPr id="18" name="Picture 17" descr="page10image24888">
          <a:extLst>
            <a:ext uri="{FF2B5EF4-FFF2-40B4-BE49-F238E27FC236}">
              <a16:creationId xmlns:a16="http://schemas.microsoft.com/office/drawing/2014/main" id="{0C3E5A87-5EAA-CA42-8D90-D694B4C03B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852400" y="14554200"/>
          <a:ext cx="0" cy="393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38</xdr:row>
      <xdr:rowOff>0</xdr:rowOff>
    </xdr:from>
    <xdr:ext cx="12700" cy="12700"/>
    <xdr:pic>
      <xdr:nvPicPr>
        <xdr:cNvPr id="19" name="Picture 18" descr="page10image23928">
          <a:extLst>
            <a:ext uri="{FF2B5EF4-FFF2-40B4-BE49-F238E27FC236}">
              <a16:creationId xmlns:a16="http://schemas.microsoft.com/office/drawing/2014/main" id="{A337D0C1-3499-B944-89B8-21517E8D2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1390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38</xdr:row>
      <xdr:rowOff>0</xdr:rowOff>
    </xdr:from>
    <xdr:ext cx="1003300" cy="0"/>
    <xdr:pic>
      <xdr:nvPicPr>
        <xdr:cNvPr id="20" name="Picture 19" descr="page10image24088">
          <a:extLst>
            <a:ext uri="{FF2B5EF4-FFF2-40B4-BE49-F238E27FC236}">
              <a16:creationId xmlns:a16="http://schemas.microsoft.com/office/drawing/2014/main" id="{3662B1DB-8ECF-1845-B8DF-561129F00D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0" y="14554200"/>
          <a:ext cx="1003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12</xdr:row>
      <xdr:rowOff>0</xdr:rowOff>
    </xdr:from>
    <xdr:ext cx="12700" cy="12700"/>
    <xdr:pic>
      <xdr:nvPicPr>
        <xdr:cNvPr id="21" name="Picture 20" descr="page10image23928">
          <a:extLst>
            <a:ext uri="{FF2B5EF4-FFF2-40B4-BE49-F238E27FC236}">
              <a16:creationId xmlns:a16="http://schemas.microsoft.com/office/drawing/2014/main" id="{16D76804-0B98-D645-A88A-54EA9A3A4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6616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1003300" cy="0"/>
    <xdr:pic>
      <xdr:nvPicPr>
        <xdr:cNvPr id="22" name="Picture 21" descr="page10image24088">
          <a:extLst>
            <a:ext uri="{FF2B5EF4-FFF2-40B4-BE49-F238E27FC236}">
              <a16:creationId xmlns:a16="http://schemas.microsoft.com/office/drawing/2014/main" id="{0ACCD0E2-1A20-AA42-8C5F-2348D300EA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0" y="7264400"/>
          <a:ext cx="1003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190500</xdr:colOff>
      <xdr:row>13</xdr:row>
      <xdr:rowOff>0</xdr:rowOff>
    </xdr:from>
    <xdr:ext cx="12700" cy="12700"/>
    <xdr:pic>
      <xdr:nvPicPr>
        <xdr:cNvPr id="23" name="Picture 22" descr="page10image24248">
          <a:extLst>
            <a:ext uri="{FF2B5EF4-FFF2-40B4-BE49-F238E27FC236}">
              <a16:creationId xmlns:a16="http://schemas.microsoft.com/office/drawing/2014/main" id="{EFB8D729-B7F3-1B49-BBD1-26CCD6DCA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7264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215900</xdr:colOff>
      <xdr:row>13</xdr:row>
      <xdr:rowOff>0</xdr:rowOff>
    </xdr:from>
    <xdr:ext cx="12700" cy="12700"/>
    <xdr:pic>
      <xdr:nvPicPr>
        <xdr:cNvPr id="24" name="Picture 23" descr="page10image24408">
          <a:extLst>
            <a:ext uri="{FF2B5EF4-FFF2-40B4-BE49-F238E27FC236}">
              <a16:creationId xmlns:a16="http://schemas.microsoft.com/office/drawing/2014/main" id="{DC5EA109-720B-9C4A-A1CC-1B7268CF4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1700" y="7264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711200</xdr:colOff>
      <xdr:row>13</xdr:row>
      <xdr:rowOff>0</xdr:rowOff>
    </xdr:from>
    <xdr:ext cx="12700" cy="12700"/>
    <xdr:pic>
      <xdr:nvPicPr>
        <xdr:cNvPr id="25" name="Picture 24" descr="page10image24728">
          <a:extLst>
            <a:ext uri="{FF2B5EF4-FFF2-40B4-BE49-F238E27FC236}">
              <a16:creationId xmlns:a16="http://schemas.microsoft.com/office/drawing/2014/main" id="{DDE50DFA-83E2-A84A-8E63-5FEBC214D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7000" y="7264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736600</xdr:colOff>
      <xdr:row>13</xdr:row>
      <xdr:rowOff>0</xdr:rowOff>
    </xdr:from>
    <xdr:ext cx="0" cy="393700"/>
    <xdr:pic>
      <xdr:nvPicPr>
        <xdr:cNvPr id="26" name="Picture 25" descr="page10image24888">
          <a:extLst>
            <a:ext uri="{FF2B5EF4-FFF2-40B4-BE49-F238E27FC236}">
              <a16:creationId xmlns:a16="http://schemas.microsoft.com/office/drawing/2014/main" id="{5AC641B7-97D7-EF4A-9350-54BB492D01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852400" y="7264400"/>
          <a:ext cx="0" cy="393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6</xdr:row>
      <xdr:rowOff>0</xdr:rowOff>
    </xdr:from>
    <xdr:ext cx="12700" cy="12700"/>
    <xdr:pic>
      <xdr:nvPicPr>
        <xdr:cNvPr id="27" name="Picture 26" descr="page10image23928">
          <a:extLst>
            <a:ext uri="{FF2B5EF4-FFF2-40B4-BE49-F238E27FC236}">
              <a16:creationId xmlns:a16="http://schemas.microsoft.com/office/drawing/2014/main" id="{3601FAE6-392E-5147-AC6C-7190D9EEC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6616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xdr:row>
      <xdr:rowOff>0</xdr:rowOff>
    </xdr:from>
    <xdr:ext cx="12700" cy="12700"/>
    <xdr:pic>
      <xdr:nvPicPr>
        <xdr:cNvPr id="28" name="Picture 27" descr="page10image23928">
          <a:extLst>
            <a:ext uri="{FF2B5EF4-FFF2-40B4-BE49-F238E27FC236}">
              <a16:creationId xmlns:a16="http://schemas.microsoft.com/office/drawing/2014/main" id="{95F70D44-22BF-2F42-A8E2-35565113F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62733" y="703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xdr:row>
      <xdr:rowOff>0</xdr:rowOff>
    </xdr:from>
    <xdr:ext cx="12700" cy="12700"/>
    <xdr:pic>
      <xdr:nvPicPr>
        <xdr:cNvPr id="29" name="Picture 28" descr="page10image23928">
          <a:extLst>
            <a:ext uri="{FF2B5EF4-FFF2-40B4-BE49-F238E27FC236}">
              <a16:creationId xmlns:a16="http://schemas.microsoft.com/office/drawing/2014/main" id="{81C29B6A-6A0C-5343-8EC3-3F6BDFBD8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62733" y="552026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8</xdr:row>
      <xdr:rowOff>0</xdr:rowOff>
    </xdr:from>
    <xdr:ext cx="12700" cy="12700"/>
    <xdr:pic>
      <xdr:nvPicPr>
        <xdr:cNvPr id="30" name="Picture 29" descr="page10image23928">
          <a:extLst>
            <a:ext uri="{FF2B5EF4-FFF2-40B4-BE49-F238E27FC236}">
              <a16:creationId xmlns:a16="http://schemas.microsoft.com/office/drawing/2014/main" id="{E260A4E6-C8D9-4148-BE10-234514A9E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62733" y="579966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xdr:row>
      <xdr:rowOff>0</xdr:rowOff>
    </xdr:from>
    <xdr:ext cx="12700" cy="12700"/>
    <xdr:pic>
      <xdr:nvPicPr>
        <xdr:cNvPr id="31" name="Picture 30" descr="page10image23928">
          <a:extLst>
            <a:ext uri="{FF2B5EF4-FFF2-40B4-BE49-F238E27FC236}">
              <a16:creationId xmlns:a16="http://schemas.microsoft.com/office/drawing/2014/main" id="{64840420-4B34-DE42-B1DF-C122360FA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8467" y="5960533"/>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xdr:row>
      <xdr:rowOff>0</xdr:rowOff>
    </xdr:from>
    <xdr:ext cx="12700" cy="12700"/>
    <xdr:pic>
      <xdr:nvPicPr>
        <xdr:cNvPr id="32" name="Picture 31" descr="page10image23928">
          <a:extLst>
            <a:ext uri="{FF2B5EF4-FFF2-40B4-BE49-F238E27FC236}">
              <a16:creationId xmlns:a16="http://schemas.microsoft.com/office/drawing/2014/main" id="{6F027693-0696-6F4E-B74C-9B98D6D07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8467" y="704426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xdr:row>
      <xdr:rowOff>0</xdr:rowOff>
    </xdr:from>
    <xdr:ext cx="12700" cy="12700"/>
    <xdr:pic>
      <xdr:nvPicPr>
        <xdr:cNvPr id="33" name="Picture 32" descr="page10image23928">
          <a:extLst>
            <a:ext uri="{FF2B5EF4-FFF2-40B4-BE49-F238E27FC236}">
              <a16:creationId xmlns:a16="http://schemas.microsoft.com/office/drawing/2014/main" id="{4698DB17-6FD5-7B48-B0C9-3D548EA934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8467" y="5960533"/>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xdr:row>
      <xdr:rowOff>0</xdr:rowOff>
    </xdr:from>
    <xdr:ext cx="12700" cy="12700"/>
    <xdr:pic>
      <xdr:nvPicPr>
        <xdr:cNvPr id="34" name="Picture 33" descr="page10image23928">
          <a:extLst>
            <a:ext uri="{FF2B5EF4-FFF2-40B4-BE49-F238E27FC236}">
              <a16:creationId xmlns:a16="http://schemas.microsoft.com/office/drawing/2014/main" id="{B144E634-9107-AF40-9AFB-BB4F0AB5A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8467" y="704426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xdr:row>
      <xdr:rowOff>0</xdr:rowOff>
    </xdr:from>
    <xdr:ext cx="12700" cy="12700"/>
    <xdr:pic>
      <xdr:nvPicPr>
        <xdr:cNvPr id="35" name="Picture 34" descr="page10image23928">
          <a:extLst>
            <a:ext uri="{FF2B5EF4-FFF2-40B4-BE49-F238E27FC236}">
              <a16:creationId xmlns:a16="http://schemas.microsoft.com/office/drawing/2014/main" id="{99B8B307-53A2-2844-A3D6-8D40443F7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8467" y="465666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8</xdr:row>
      <xdr:rowOff>0</xdr:rowOff>
    </xdr:from>
    <xdr:ext cx="12700" cy="12700"/>
    <xdr:pic>
      <xdr:nvPicPr>
        <xdr:cNvPr id="36" name="Picture 35" descr="page10image23928">
          <a:extLst>
            <a:ext uri="{FF2B5EF4-FFF2-40B4-BE49-F238E27FC236}">
              <a16:creationId xmlns:a16="http://schemas.microsoft.com/office/drawing/2014/main" id="{1B073774-939D-4548-A54A-F5519AD98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8467" y="3572933"/>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xdr:row>
      <xdr:rowOff>0</xdr:rowOff>
    </xdr:from>
    <xdr:ext cx="12700" cy="12700"/>
    <xdr:pic>
      <xdr:nvPicPr>
        <xdr:cNvPr id="37" name="Picture 36" descr="page10image23928">
          <a:extLst>
            <a:ext uri="{FF2B5EF4-FFF2-40B4-BE49-F238E27FC236}">
              <a16:creationId xmlns:a16="http://schemas.microsoft.com/office/drawing/2014/main" id="{6CB86748-9A99-5047-B61A-C3C59EFBD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533" y="496146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26</xdr:row>
      <xdr:rowOff>0</xdr:rowOff>
    </xdr:from>
    <xdr:ext cx="12700" cy="12700"/>
    <xdr:pic>
      <xdr:nvPicPr>
        <xdr:cNvPr id="38" name="Picture 37" descr="page10image23928">
          <a:extLst>
            <a:ext uri="{FF2B5EF4-FFF2-40B4-BE49-F238E27FC236}">
              <a16:creationId xmlns:a16="http://schemas.microsoft.com/office/drawing/2014/main" id="{8ACE99C0-E4F7-7943-BEFE-821A9EDCB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4867" y="889846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27</xdr:row>
      <xdr:rowOff>0</xdr:rowOff>
    </xdr:from>
    <xdr:ext cx="1003300" cy="0"/>
    <xdr:pic>
      <xdr:nvPicPr>
        <xdr:cNvPr id="39" name="Picture 38" descr="page10image24088">
          <a:extLst>
            <a:ext uri="{FF2B5EF4-FFF2-40B4-BE49-F238E27FC236}">
              <a16:creationId xmlns:a16="http://schemas.microsoft.com/office/drawing/2014/main" id="{0F0A7416-B75C-1843-A0F4-FEBD88DF03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4867" y="10033000"/>
          <a:ext cx="1003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190500</xdr:colOff>
      <xdr:row>27</xdr:row>
      <xdr:rowOff>0</xdr:rowOff>
    </xdr:from>
    <xdr:ext cx="12700" cy="12700"/>
    <xdr:pic>
      <xdr:nvPicPr>
        <xdr:cNvPr id="40" name="Picture 39" descr="page10image24248">
          <a:extLst>
            <a:ext uri="{FF2B5EF4-FFF2-40B4-BE49-F238E27FC236}">
              <a16:creationId xmlns:a16="http://schemas.microsoft.com/office/drawing/2014/main" id="{C8C47409-79FC-4447-9E00-F972E2A12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2300" y="10033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215900</xdr:colOff>
      <xdr:row>27</xdr:row>
      <xdr:rowOff>0</xdr:rowOff>
    </xdr:from>
    <xdr:ext cx="12700" cy="12700"/>
    <xdr:pic>
      <xdr:nvPicPr>
        <xdr:cNvPr id="41" name="Picture 40" descr="page10image24408">
          <a:extLst>
            <a:ext uri="{FF2B5EF4-FFF2-40B4-BE49-F238E27FC236}">
              <a16:creationId xmlns:a16="http://schemas.microsoft.com/office/drawing/2014/main" id="{B0BFABB9-126E-2E4C-80F0-C4B687EDF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7700" y="10033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711200</xdr:colOff>
      <xdr:row>27</xdr:row>
      <xdr:rowOff>0</xdr:rowOff>
    </xdr:from>
    <xdr:ext cx="12700" cy="12700"/>
    <xdr:pic>
      <xdr:nvPicPr>
        <xdr:cNvPr id="42" name="Picture 41" descr="page10image24728">
          <a:extLst>
            <a:ext uri="{FF2B5EF4-FFF2-40B4-BE49-F238E27FC236}">
              <a16:creationId xmlns:a16="http://schemas.microsoft.com/office/drawing/2014/main" id="{52D7E57B-75B7-7B44-B3F3-0D4EFF989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10033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736600</xdr:colOff>
      <xdr:row>27</xdr:row>
      <xdr:rowOff>0</xdr:rowOff>
    </xdr:from>
    <xdr:ext cx="0" cy="393700"/>
    <xdr:pic>
      <xdr:nvPicPr>
        <xdr:cNvPr id="43" name="Picture 42" descr="page10image24888">
          <a:extLst>
            <a:ext uri="{FF2B5EF4-FFF2-40B4-BE49-F238E27FC236}">
              <a16:creationId xmlns:a16="http://schemas.microsoft.com/office/drawing/2014/main" id="{4893D96C-1E2C-F64B-A4A9-CB8A464562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88400" y="10033000"/>
          <a:ext cx="0" cy="393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39</xdr:row>
      <xdr:rowOff>0</xdr:rowOff>
    </xdr:from>
    <xdr:ext cx="12700" cy="12700"/>
    <xdr:pic>
      <xdr:nvPicPr>
        <xdr:cNvPr id="44" name="Picture 43" descr="page10image23928">
          <a:extLst>
            <a:ext uri="{FF2B5EF4-FFF2-40B4-BE49-F238E27FC236}">
              <a16:creationId xmlns:a16="http://schemas.microsoft.com/office/drawing/2014/main" id="{A30C3E7B-E1DA-BB47-855C-B6327E563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4867" y="889846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40</xdr:row>
      <xdr:rowOff>0</xdr:rowOff>
    </xdr:from>
    <xdr:ext cx="1003300" cy="0"/>
    <xdr:pic>
      <xdr:nvPicPr>
        <xdr:cNvPr id="45" name="Picture 44" descr="page10image24088">
          <a:extLst>
            <a:ext uri="{FF2B5EF4-FFF2-40B4-BE49-F238E27FC236}">
              <a16:creationId xmlns:a16="http://schemas.microsoft.com/office/drawing/2014/main" id="{D81A4D82-FA28-CF41-A675-53234A9DAE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4867" y="10033000"/>
          <a:ext cx="1003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190500</xdr:colOff>
      <xdr:row>40</xdr:row>
      <xdr:rowOff>0</xdr:rowOff>
    </xdr:from>
    <xdr:ext cx="12700" cy="12700"/>
    <xdr:pic>
      <xdr:nvPicPr>
        <xdr:cNvPr id="46" name="Picture 45" descr="page10image24248">
          <a:extLst>
            <a:ext uri="{FF2B5EF4-FFF2-40B4-BE49-F238E27FC236}">
              <a16:creationId xmlns:a16="http://schemas.microsoft.com/office/drawing/2014/main" id="{44952BF3-C64F-3247-B7A3-FCC9567B9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2300" y="10033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215900</xdr:colOff>
      <xdr:row>40</xdr:row>
      <xdr:rowOff>0</xdr:rowOff>
    </xdr:from>
    <xdr:ext cx="12700" cy="12700"/>
    <xdr:pic>
      <xdr:nvPicPr>
        <xdr:cNvPr id="47" name="Picture 46" descr="page10image24408">
          <a:extLst>
            <a:ext uri="{FF2B5EF4-FFF2-40B4-BE49-F238E27FC236}">
              <a16:creationId xmlns:a16="http://schemas.microsoft.com/office/drawing/2014/main" id="{66F4DD8D-D0E7-1244-ACB2-9FA79A9E0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7700" y="10033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711200</xdr:colOff>
      <xdr:row>40</xdr:row>
      <xdr:rowOff>0</xdr:rowOff>
    </xdr:from>
    <xdr:ext cx="12700" cy="12700"/>
    <xdr:pic>
      <xdr:nvPicPr>
        <xdr:cNvPr id="48" name="Picture 47" descr="page10image24728">
          <a:extLst>
            <a:ext uri="{FF2B5EF4-FFF2-40B4-BE49-F238E27FC236}">
              <a16:creationId xmlns:a16="http://schemas.microsoft.com/office/drawing/2014/main" id="{A7D6C6A1-AF19-734D-8AC5-AFB691680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10033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736600</xdr:colOff>
      <xdr:row>40</xdr:row>
      <xdr:rowOff>0</xdr:rowOff>
    </xdr:from>
    <xdr:ext cx="0" cy="393700"/>
    <xdr:pic>
      <xdr:nvPicPr>
        <xdr:cNvPr id="49" name="Picture 48" descr="page10image24888">
          <a:extLst>
            <a:ext uri="{FF2B5EF4-FFF2-40B4-BE49-F238E27FC236}">
              <a16:creationId xmlns:a16="http://schemas.microsoft.com/office/drawing/2014/main" id="{CCD3D068-6DA7-CF40-8F0A-36DBC3829A2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88400" y="10033000"/>
          <a:ext cx="0" cy="393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39</xdr:row>
      <xdr:rowOff>0</xdr:rowOff>
    </xdr:from>
    <xdr:ext cx="12700" cy="12700"/>
    <xdr:pic>
      <xdr:nvPicPr>
        <xdr:cNvPr id="50" name="Picture 49" descr="page10image23928">
          <a:extLst>
            <a:ext uri="{FF2B5EF4-FFF2-40B4-BE49-F238E27FC236}">
              <a16:creationId xmlns:a16="http://schemas.microsoft.com/office/drawing/2014/main" id="{57442FA6-C13E-C946-94F5-41E644F2C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533" y="16323733"/>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40</xdr:row>
      <xdr:rowOff>0</xdr:rowOff>
    </xdr:from>
    <xdr:ext cx="1003300" cy="0"/>
    <xdr:pic>
      <xdr:nvPicPr>
        <xdr:cNvPr id="51" name="Picture 50" descr="page10image24088">
          <a:extLst>
            <a:ext uri="{FF2B5EF4-FFF2-40B4-BE49-F238E27FC236}">
              <a16:creationId xmlns:a16="http://schemas.microsoft.com/office/drawing/2014/main" id="{5EC55459-4154-BC4F-90CD-D297F43CA7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2533" y="16975667"/>
          <a:ext cx="1003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190500</xdr:colOff>
      <xdr:row>40</xdr:row>
      <xdr:rowOff>0</xdr:rowOff>
    </xdr:from>
    <xdr:ext cx="12700" cy="12700"/>
    <xdr:pic>
      <xdr:nvPicPr>
        <xdr:cNvPr id="52" name="Picture 51" descr="page10image24248">
          <a:extLst>
            <a:ext uri="{FF2B5EF4-FFF2-40B4-BE49-F238E27FC236}">
              <a16:creationId xmlns:a16="http://schemas.microsoft.com/office/drawing/2014/main" id="{8AE31772-5467-1543-84B9-6B8A388F9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033" y="1697566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215900</xdr:colOff>
      <xdr:row>40</xdr:row>
      <xdr:rowOff>0</xdr:rowOff>
    </xdr:from>
    <xdr:ext cx="12700" cy="12700"/>
    <xdr:pic>
      <xdr:nvPicPr>
        <xdr:cNvPr id="53" name="Picture 52" descr="page10image24408">
          <a:extLst>
            <a:ext uri="{FF2B5EF4-FFF2-40B4-BE49-F238E27FC236}">
              <a16:creationId xmlns:a16="http://schemas.microsoft.com/office/drawing/2014/main" id="{920FA9AE-4ABC-4547-A6F3-736CAD4E2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8433" y="1697566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711200</xdr:colOff>
      <xdr:row>40</xdr:row>
      <xdr:rowOff>0</xdr:rowOff>
    </xdr:from>
    <xdr:ext cx="12700" cy="12700"/>
    <xdr:pic>
      <xdr:nvPicPr>
        <xdr:cNvPr id="54" name="Picture 53" descr="page10image24728">
          <a:extLst>
            <a:ext uri="{FF2B5EF4-FFF2-40B4-BE49-F238E27FC236}">
              <a16:creationId xmlns:a16="http://schemas.microsoft.com/office/drawing/2014/main" id="{35B4467F-C1C6-774D-8FF4-617DEE376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3733" y="1697566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736600</xdr:colOff>
      <xdr:row>40</xdr:row>
      <xdr:rowOff>0</xdr:rowOff>
    </xdr:from>
    <xdr:ext cx="0" cy="393700"/>
    <xdr:pic>
      <xdr:nvPicPr>
        <xdr:cNvPr id="55" name="Picture 54" descr="page10image24888">
          <a:extLst>
            <a:ext uri="{FF2B5EF4-FFF2-40B4-BE49-F238E27FC236}">
              <a16:creationId xmlns:a16="http://schemas.microsoft.com/office/drawing/2014/main" id="{F6AD7387-1310-4D4C-8FB1-802076F97C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9133" y="16975667"/>
          <a:ext cx="0" cy="393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D2880-E015-6B43-83D4-701729C2C632}">
  <sheetPr>
    <pageSetUpPr fitToPage="1"/>
  </sheetPr>
  <dimension ref="B2:U30"/>
  <sheetViews>
    <sheetView tabSelected="1" zoomScale="137" zoomScaleNormal="137" workbookViewId="0">
      <selection activeCell="D4" sqref="D4"/>
    </sheetView>
  </sheetViews>
  <sheetFormatPr baseColWidth="10" defaultRowHeight="16"/>
  <cols>
    <col min="1" max="1" width="2.33203125" customWidth="1"/>
    <col min="2" max="2" width="4.6640625" customWidth="1"/>
    <col min="3" max="5" width="15.83203125" customWidth="1"/>
    <col min="6" max="6" width="5" customWidth="1"/>
    <col min="7" max="7" width="15.83203125" customWidth="1"/>
    <col min="8" max="8" width="5" customWidth="1"/>
    <col min="9" max="9" width="15.83203125" customWidth="1"/>
    <col min="10" max="12" width="5" customWidth="1"/>
    <col min="13" max="13" width="15.83203125" customWidth="1"/>
    <col min="14" max="14" width="14.83203125" customWidth="1"/>
    <col min="15" max="15" width="12.33203125" customWidth="1"/>
    <col min="16" max="16" width="15.83203125" customWidth="1"/>
    <col min="17" max="21" width="5" customWidth="1"/>
  </cols>
  <sheetData>
    <row r="2" spans="2:21" ht="30">
      <c r="B2" s="89" t="s">
        <v>0</v>
      </c>
      <c r="C2" s="90"/>
      <c r="D2" s="90"/>
      <c r="E2" s="91" t="s">
        <v>1</v>
      </c>
      <c r="F2" s="92"/>
      <c r="G2" s="92"/>
      <c r="H2" s="92"/>
      <c r="I2" s="92"/>
      <c r="J2" s="92"/>
      <c r="K2" s="92"/>
      <c r="L2" s="92"/>
      <c r="M2" s="92"/>
      <c r="N2" s="92"/>
      <c r="O2" s="92"/>
      <c r="P2" s="92"/>
      <c r="Q2" s="92"/>
      <c r="R2" s="92"/>
      <c r="S2" s="92"/>
      <c r="T2" s="92"/>
      <c r="U2" s="93"/>
    </row>
    <row r="3" spans="2:21">
      <c r="B3" s="1"/>
      <c r="C3" s="15"/>
      <c r="D3" s="16"/>
      <c r="E3" s="16"/>
      <c r="F3" s="16"/>
      <c r="G3" s="16"/>
      <c r="H3" s="16"/>
      <c r="I3" s="16"/>
      <c r="J3" s="16"/>
      <c r="K3" s="16"/>
      <c r="L3" s="16"/>
      <c r="M3" s="15"/>
      <c r="N3" s="15"/>
      <c r="O3" s="15"/>
      <c r="P3" s="17"/>
      <c r="Q3" s="17"/>
      <c r="R3" s="17"/>
      <c r="S3" s="17"/>
      <c r="T3" s="17"/>
      <c r="U3" s="18"/>
    </row>
    <row r="4" spans="2:21">
      <c r="B4" s="1"/>
      <c r="C4" s="19" t="s">
        <v>29</v>
      </c>
      <c r="D4" s="20"/>
      <c r="E4" s="20"/>
      <c r="F4" s="20"/>
      <c r="G4" s="19" t="s">
        <v>2</v>
      </c>
      <c r="H4" s="19"/>
      <c r="I4" s="20"/>
      <c r="J4" s="20"/>
      <c r="K4" s="20"/>
      <c r="L4" s="20"/>
      <c r="M4" s="15"/>
      <c r="N4" s="15"/>
      <c r="O4" s="19" t="s">
        <v>171</v>
      </c>
      <c r="P4" s="20"/>
      <c r="Q4" s="20"/>
      <c r="R4" s="20"/>
      <c r="S4" s="20"/>
      <c r="T4" s="21"/>
      <c r="U4" s="22"/>
    </row>
    <row r="5" spans="2:21">
      <c r="B5" s="1"/>
      <c r="C5" s="19" t="s">
        <v>4</v>
      </c>
      <c r="D5" s="23"/>
      <c r="E5" s="23"/>
      <c r="F5" s="23"/>
      <c r="G5" s="19" t="s">
        <v>5</v>
      </c>
      <c r="H5" s="19"/>
      <c r="I5" s="23"/>
      <c r="J5" s="23"/>
      <c r="K5" s="23"/>
      <c r="L5" s="23"/>
      <c r="M5" s="15"/>
      <c r="N5" s="15"/>
      <c r="O5" s="19" t="s">
        <v>30</v>
      </c>
      <c r="P5" s="26"/>
      <c r="Q5" s="29"/>
      <c r="R5" s="29"/>
      <c r="S5" s="30"/>
      <c r="T5" s="24"/>
      <c r="U5" s="25"/>
    </row>
    <row r="6" spans="2:21">
      <c r="B6" s="1"/>
      <c r="C6" s="19" t="s">
        <v>6</v>
      </c>
      <c r="D6" s="20"/>
      <c r="E6" s="20"/>
      <c r="F6" s="20"/>
      <c r="G6" s="20"/>
      <c r="H6" s="20"/>
      <c r="I6" s="20"/>
      <c r="J6" s="20"/>
      <c r="K6" s="20"/>
      <c r="L6" s="20"/>
      <c r="M6" s="15"/>
      <c r="N6" s="21"/>
      <c r="O6" s="19" t="s">
        <v>109</v>
      </c>
      <c r="P6" s="26"/>
      <c r="R6" s="17" t="s">
        <v>8</v>
      </c>
      <c r="S6" s="31"/>
      <c r="T6" s="24"/>
      <c r="U6" s="25"/>
    </row>
    <row r="7" spans="2:21">
      <c r="B7" s="1"/>
      <c r="C7" s="19"/>
      <c r="D7" s="27"/>
      <c r="E7" s="27"/>
      <c r="F7" s="27"/>
      <c r="G7" s="27"/>
      <c r="H7" s="27"/>
      <c r="I7" s="27"/>
      <c r="J7" s="27"/>
      <c r="K7" s="27"/>
      <c r="L7" s="27"/>
      <c r="M7" s="15"/>
      <c r="N7" s="15"/>
      <c r="O7" s="15"/>
      <c r="P7" s="28"/>
      <c r="Q7" s="17"/>
      <c r="R7" s="17"/>
      <c r="S7" s="30"/>
      <c r="T7" s="24"/>
      <c r="U7" s="25"/>
    </row>
    <row r="8" spans="2:21">
      <c r="B8" s="13" t="s">
        <v>9</v>
      </c>
      <c r="C8" s="14"/>
      <c r="D8" s="14"/>
      <c r="E8" s="14"/>
      <c r="F8" s="31"/>
      <c r="G8" s="14"/>
      <c r="H8" s="31"/>
      <c r="I8" s="14"/>
      <c r="J8" s="14"/>
      <c r="K8" s="14"/>
      <c r="L8" s="31"/>
      <c r="M8" s="14"/>
      <c r="N8" s="14" t="s">
        <v>10</v>
      </c>
      <c r="O8" s="14"/>
      <c r="P8" s="31"/>
      <c r="Q8" s="31"/>
      <c r="R8" s="31"/>
      <c r="S8" s="31"/>
      <c r="T8" s="31"/>
      <c r="U8" s="32"/>
    </row>
    <row r="9" spans="2:21">
      <c r="B9" s="94" t="s">
        <v>11</v>
      </c>
      <c r="C9" s="95"/>
      <c r="D9" s="95"/>
      <c r="E9" s="95"/>
      <c r="F9" s="95"/>
      <c r="G9" s="95"/>
      <c r="H9" s="95"/>
      <c r="I9" s="95"/>
      <c r="J9" s="95"/>
      <c r="K9" s="95"/>
      <c r="L9" s="95"/>
      <c r="M9" s="96" t="s">
        <v>12</v>
      </c>
      <c r="N9" s="97"/>
      <c r="O9" s="98"/>
      <c r="P9" s="99" t="s">
        <v>113</v>
      </c>
      <c r="Q9" s="100"/>
      <c r="R9" s="100"/>
      <c r="S9" s="100"/>
      <c r="T9" s="100"/>
      <c r="U9" s="100"/>
    </row>
    <row r="10" spans="2:21" ht="70" customHeight="1">
      <c r="B10" s="12" t="s">
        <v>13</v>
      </c>
      <c r="C10" s="2" t="s">
        <v>28</v>
      </c>
      <c r="D10" s="3" t="s">
        <v>14</v>
      </c>
      <c r="E10" s="3" t="s">
        <v>15</v>
      </c>
      <c r="F10" s="4" t="s">
        <v>16</v>
      </c>
      <c r="G10" s="3" t="s">
        <v>17</v>
      </c>
      <c r="H10" s="4" t="s">
        <v>18</v>
      </c>
      <c r="I10" s="3" t="s">
        <v>111</v>
      </c>
      <c r="J10" s="4" t="s">
        <v>19</v>
      </c>
      <c r="K10" s="82" t="s">
        <v>20</v>
      </c>
      <c r="L10" s="83" t="s">
        <v>21</v>
      </c>
      <c r="M10" s="5" t="s">
        <v>22</v>
      </c>
      <c r="N10" s="6" t="s">
        <v>23</v>
      </c>
      <c r="O10" s="51" t="s">
        <v>24</v>
      </c>
      <c r="P10" s="53" t="s">
        <v>25</v>
      </c>
      <c r="Q10" s="35" t="s">
        <v>16</v>
      </c>
      <c r="R10" s="35" t="s">
        <v>18</v>
      </c>
      <c r="S10" s="35" t="s">
        <v>19</v>
      </c>
      <c r="T10" s="84" t="s">
        <v>20</v>
      </c>
      <c r="U10" s="85" t="s">
        <v>21</v>
      </c>
    </row>
    <row r="11" spans="2:21">
      <c r="B11" s="7">
        <v>1</v>
      </c>
      <c r="C11" s="8"/>
      <c r="D11" s="8"/>
      <c r="E11" s="8"/>
      <c r="F11" s="9"/>
      <c r="G11" s="8"/>
      <c r="H11" s="9"/>
      <c r="I11" s="8"/>
      <c r="J11" s="9"/>
      <c r="K11" s="33">
        <f>F11*H11</f>
        <v>0</v>
      </c>
      <c r="L11" s="33">
        <f>F11*H11*J11</f>
        <v>0</v>
      </c>
      <c r="M11" s="47"/>
      <c r="N11" s="10"/>
      <c r="O11" s="48"/>
      <c r="P11" s="54"/>
      <c r="Q11" s="9"/>
      <c r="R11" s="9"/>
      <c r="S11" s="9"/>
      <c r="T11" s="33">
        <f>Q11*R11</f>
        <v>0</v>
      </c>
      <c r="U11" s="33">
        <f>Q11*R11*S11</f>
        <v>0</v>
      </c>
    </row>
    <row r="12" spans="2:21">
      <c r="B12" s="7">
        <v>2</v>
      </c>
      <c r="C12" s="8"/>
      <c r="D12" s="8"/>
      <c r="E12" s="8"/>
      <c r="F12" s="9"/>
      <c r="G12" s="8"/>
      <c r="H12" s="9"/>
      <c r="I12" s="8"/>
      <c r="J12" s="9"/>
      <c r="K12" s="33">
        <f>F12*H12</f>
        <v>0</v>
      </c>
      <c r="L12" s="33">
        <f>F12*H12*J12</f>
        <v>0</v>
      </c>
      <c r="M12" s="47"/>
      <c r="N12" s="10"/>
      <c r="O12" s="52"/>
      <c r="P12" s="54"/>
      <c r="Q12" s="9"/>
      <c r="R12" s="9"/>
      <c r="S12" s="9"/>
      <c r="T12" s="33">
        <f t="shared" ref="T12:T25" si="0">Q12*R12</f>
        <v>0</v>
      </c>
      <c r="U12" s="33">
        <f t="shared" ref="U12:U25" si="1">Q12*R12*S12</f>
        <v>0</v>
      </c>
    </row>
    <row r="13" spans="2:21">
      <c r="B13" s="7">
        <v>3</v>
      </c>
      <c r="C13" s="8"/>
      <c r="D13" s="8"/>
      <c r="E13" s="8"/>
      <c r="F13" s="9"/>
      <c r="G13" s="8"/>
      <c r="H13" s="9"/>
      <c r="I13" s="8"/>
      <c r="J13" s="9"/>
      <c r="K13" s="33">
        <f t="shared" ref="K13:K25" si="2">F13*H13</f>
        <v>0</v>
      </c>
      <c r="L13" s="33">
        <f t="shared" ref="L13:L25" si="3">F13*H13*J13</f>
        <v>0</v>
      </c>
      <c r="M13" s="47"/>
      <c r="N13" s="10"/>
      <c r="O13" s="52"/>
      <c r="P13" s="54"/>
      <c r="Q13" s="9"/>
      <c r="R13" s="9"/>
      <c r="S13" s="9"/>
      <c r="T13" s="33">
        <f t="shared" si="0"/>
        <v>0</v>
      </c>
      <c r="U13" s="33">
        <f t="shared" si="1"/>
        <v>0</v>
      </c>
    </row>
    <row r="14" spans="2:21">
      <c r="B14" s="7">
        <v>4</v>
      </c>
      <c r="C14" s="8"/>
      <c r="D14" s="8"/>
      <c r="E14" s="8"/>
      <c r="F14" s="9"/>
      <c r="G14" s="8"/>
      <c r="H14" s="9"/>
      <c r="I14" s="8"/>
      <c r="J14" s="9"/>
      <c r="K14" s="33">
        <f t="shared" si="2"/>
        <v>0</v>
      </c>
      <c r="L14" s="33">
        <f t="shared" si="3"/>
        <v>0</v>
      </c>
      <c r="M14" s="47"/>
      <c r="N14" s="10"/>
      <c r="O14" s="48"/>
      <c r="P14" s="47"/>
      <c r="Q14" s="9"/>
      <c r="R14" s="9"/>
      <c r="S14" s="9"/>
      <c r="T14" s="33">
        <f t="shared" si="0"/>
        <v>0</v>
      </c>
      <c r="U14" s="33">
        <f t="shared" si="1"/>
        <v>0</v>
      </c>
    </row>
    <row r="15" spans="2:21">
      <c r="B15" s="7">
        <v>5</v>
      </c>
      <c r="C15" s="8"/>
      <c r="D15" s="8"/>
      <c r="E15" s="8"/>
      <c r="F15" s="9"/>
      <c r="G15" s="8"/>
      <c r="H15" s="9"/>
      <c r="I15" s="8"/>
      <c r="J15" s="9"/>
      <c r="K15" s="33">
        <f t="shared" si="2"/>
        <v>0</v>
      </c>
      <c r="L15" s="33">
        <f t="shared" si="3"/>
        <v>0</v>
      </c>
      <c r="M15" s="47"/>
      <c r="N15" s="10"/>
      <c r="O15" s="48"/>
      <c r="P15" s="54"/>
      <c r="Q15" s="9"/>
      <c r="R15" s="9"/>
      <c r="S15" s="9"/>
      <c r="T15" s="33">
        <f t="shared" si="0"/>
        <v>0</v>
      </c>
      <c r="U15" s="33">
        <f t="shared" si="1"/>
        <v>0</v>
      </c>
    </row>
    <row r="16" spans="2:21">
      <c r="B16" s="7">
        <v>6</v>
      </c>
      <c r="C16" s="8"/>
      <c r="D16" s="8"/>
      <c r="E16" s="8"/>
      <c r="F16" s="9"/>
      <c r="G16" s="8"/>
      <c r="H16" s="9"/>
      <c r="I16" s="8"/>
      <c r="J16" s="9"/>
      <c r="K16" s="33">
        <f t="shared" si="2"/>
        <v>0</v>
      </c>
      <c r="L16" s="33">
        <f t="shared" si="3"/>
        <v>0</v>
      </c>
      <c r="M16" s="47"/>
      <c r="N16" s="10"/>
      <c r="O16" s="52"/>
      <c r="P16" s="54"/>
      <c r="Q16" s="9"/>
      <c r="R16" s="9"/>
      <c r="S16" s="9"/>
      <c r="T16" s="33">
        <f t="shared" si="0"/>
        <v>0</v>
      </c>
      <c r="U16" s="33">
        <f t="shared" si="1"/>
        <v>0</v>
      </c>
    </row>
    <row r="17" spans="2:21">
      <c r="B17" s="7">
        <v>7</v>
      </c>
      <c r="C17" s="10"/>
      <c r="D17" s="8"/>
      <c r="E17" s="8"/>
      <c r="F17" s="9"/>
      <c r="G17" s="8"/>
      <c r="H17" s="9"/>
      <c r="I17" s="8"/>
      <c r="J17" s="9"/>
      <c r="K17" s="33">
        <f t="shared" si="2"/>
        <v>0</v>
      </c>
      <c r="L17" s="33">
        <f t="shared" si="3"/>
        <v>0</v>
      </c>
      <c r="M17" s="47"/>
      <c r="N17" s="10"/>
      <c r="O17" s="48"/>
      <c r="P17" s="54"/>
      <c r="Q17" s="9"/>
      <c r="R17" s="9"/>
      <c r="S17" s="9"/>
      <c r="T17" s="33">
        <f t="shared" si="0"/>
        <v>0</v>
      </c>
      <c r="U17" s="33">
        <f t="shared" si="1"/>
        <v>0</v>
      </c>
    </row>
    <row r="18" spans="2:21">
      <c r="B18" s="7">
        <v>8</v>
      </c>
      <c r="C18" s="10"/>
      <c r="D18" s="8"/>
      <c r="E18" s="8"/>
      <c r="F18" s="9"/>
      <c r="G18" s="8"/>
      <c r="H18" s="9"/>
      <c r="I18" s="8"/>
      <c r="J18" s="9"/>
      <c r="K18" s="33">
        <f t="shared" si="2"/>
        <v>0</v>
      </c>
      <c r="L18" s="33">
        <f t="shared" si="3"/>
        <v>0</v>
      </c>
      <c r="M18" s="47"/>
      <c r="N18" s="10"/>
      <c r="O18" s="48"/>
      <c r="P18" s="54"/>
      <c r="Q18" s="9"/>
      <c r="R18" s="9"/>
      <c r="S18" s="9"/>
      <c r="T18" s="33">
        <f t="shared" si="0"/>
        <v>0</v>
      </c>
      <c r="U18" s="33">
        <f t="shared" si="1"/>
        <v>0</v>
      </c>
    </row>
    <row r="19" spans="2:21">
      <c r="B19" s="7">
        <v>9</v>
      </c>
      <c r="C19" s="10"/>
      <c r="D19" s="8"/>
      <c r="E19" s="8"/>
      <c r="F19" s="9"/>
      <c r="G19" s="8"/>
      <c r="H19" s="9"/>
      <c r="I19" s="8"/>
      <c r="J19" s="9"/>
      <c r="K19" s="33">
        <f t="shared" si="2"/>
        <v>0</v>
      </c>
      <c r="L19" s="33">
        <f t="shared" si="3"/>
        <v>0</v>
      </c>
      <c r="M19" s="47"/>
      <c r="N19" s="10"/>
      <c r="O19" s="48"/>
      <c r="P19" s="47"/>
      <c r="Q19" s="9"/>
      <c r="R19" s="9"/>
      <c r="S19" s="9"/>
      <c r="T19" s="33">
        <f t="shared" si="0"/>
        <v>0</v>
      </c>
      <c r="U19" s="33">
        <f t="shared" si="1"/>
        <v>0</v>
      </c>
    </row>
    <row r="20" spans="2:21">
      <c r="B20" s="7">
        <v>10</v>
      </c>
      <c r="C20" s="10"/>
      <c r="D20" s="8"/>
      <c r="E20" s="49"/>
      <c r="F20" s="9"/>
      <c r="G20" s="8"/>
      <c r="H20" s="9"/>
      <c r="I20" s="8"/>
      <c r="J20" s="9"/>
      <c r="K20" s="33">
        <f t="shared" si="2"/>
        <v>0</v>
      </c>
      <c r="L20" s="33">
        <f t="shared" si="3"/>
        <v>0</v>
      </c>
      <c r="M20" s="47"/>
      <c r="N20" s="10"/>
      <c r="O20" s="48"/>
      <c r="P20" s="54"/>
      <c r="Q20" s="9"/>
      <c r="R20" s="9"/>
      <c r="S20" s="9"/>
      <c r="T20" s="33">
        <f t="shared" si="0"/>
        <v>0</v>
      </c>
      <c r="U20" s="33">
        <f t="shared" si="1"/>
        <v>0</v>
      </c>
    </row>
    <row r="21" spans="2:21">
      <c r="B21" s="7">
        <v>11</v>
      </c>
      <c r="C21" s="10"/>
      <c r="D21" s="8"/>
      <c r="E21" s="8"/>
      <c r="F21" s="9"/>
      <c r="G21" s="8"/>
      <c r="H21" s="9"/>
      <c r="I21" s="8"/>
      <c r="J21" s="9"/>
      <c r="K21" s="33">
        <f t="shared" si="2"/>
        <v>0</v>
      </c>
      <c r="L21" s="33">
        <f t="shared" si="3"/>
        <v>0</v>
      </c>
      <c r="M21" s="47"/>
      <c r="N21" s="10"/>
      <c r="O21" s="52"/>
      <c r="P21" s="54"/>
      <c r="Q21" s="9"/>
      <c r="R21" s="9"/>
      <c r="S21" s="9"/>
      <c r="T21" s="33">
        <f t="shared" si="0"/>
        <v>0</v>
      </c>
      <c r="U21" s="33">
        <f t="shared" si="1"/>
        <v>0</v>
      </c>
    </row>
    <row r="22" spans="2:21">
      <c r="B22" s="7">
        <v>12</v>
      </c>
      <c r="C22" s="8"/>
      <c r="D22" s="8"/>
      <c r="E22" s="8"/>
      <c r="F22" s="9"/>
      <c r="G22" s="8"/>
      <c r="H22" s="9"/>
      <c r="I22" s="8"/>
      <c r="J22" s="9"/>
      <c r="K22" s="33">
        <f t="shared" si="2"/>
        <v>0</v>
      </c>
      <c r="L22" s="33">
        <f t="shared" si="3"/>
        <v>0</v>
      </c>
      <c r="M22" s="47"/>
      <c r="N22" s="10"/>
      <c r="O22" s="52"/>
      <c r="P22" s="54"/>
      <c r="Q22" s="9"/>
      <c r="R22" s="9"/>
      <c r="S22" s="9"/>
      <c r="T22" s="33">
        <f t="shared" si="0"/>
        <v>0</v>
      </c>
      <c r="U22" s="33">
        <f t="shared" si="1"/>
        <v>0</v>
      </c>
    </row>
    <row r="23" spans="2:21">
      <c r="B23" s="7">
        <v>13</v>
      </c>
      <c r="C23" s="8"/>
      <c r="D23" s="8"/>
      <c r="E23" s="8"/>
      <c r="F23" s="9"/>
      <c r="G23" s="8"/>
      <c r="H23" s="9"/>
      <c r="I23" s="8"/>
      <c r="J23" s="9"/>
      <c r="K23" s="33"/>
      <c r="L23" s="33"/>
      <c r="M23" s="47"/>
      <c r="N23" s="10"/>
      <c r="O23" s="52"/>
      <c r="P23" s="54"/>
      <c r="Q23" s="9"/>
      <c r="R23" s="9"/>
      <c r="S23" s="9"/>
      <c r="T23" s="33"/>
      <c r="U23" s="33"/>
    </row>
    <row r="24" spans="2:21">
      <c r="B24" s="7">
        <v>14</v>
      </c>
      <c r="C24" s="8"/>
      <c r="D24" s="8"/>
      <c r="E24" s="8"/>
      <c r="F24" s="9"/>
      <c r="G24" s="8"/>
      <c r="H24" s="9"/>
      <c r="I24" s="8"/>
      <c r="J24" s="9"/>
      <c r="K24" s="33">
        <f t="shared" si="2"/>
        <v>0</v>
      </c>
      <c r="L24" s="33">
        <f t="shared" si="3"/>
        <v>0</v>
      </c>
      <c r="M24" s="47"/>
      <c r="N24" s="10"/>
      <c r="O24" s="52"/>
      <c r="P24" s="54"/>
      <c r="Q24" s="9"/>
      <c r="R24" s="9"/>
      <c r="S24" s="9"/>
      <c r="T24" s="33">
        <f t="shared" si="0"/>
        <v>0</v>
      </c>
      <c r="U24" s="33">
        <f t="shared" si="1"/>
        <v>0</v>
      </c>
    </row>
    <row r="25" spans="2:21">
      <c r="B25" s="11">
        <v>15</v>
      </c>
      <c r="C25" s="8"/>
      <c r="D25" s="8"/>
      <c r="E25" s="8"/>
      <c r="F25" s="9"/>
      <c r="G25" s="8"/>
      <c r="H25" s="9"/>
      <c r="I25" s="8"/>
      <c r="J25" s="9"/>
      <c r="K25" s="33">
        <f t="shared" si="2"/>
        <v>0</v>
      </c>
      <c r="L25" s="33">
        <f t="shared" si="3"/>
        <v>0</v>
      </c>
      <c r="M25" s="47"/>
      <c r="N25" s="10"/>
      <c r="O25" s="52"/>
      <c r="P25" s="54"/>
      <c r="Q25" s="9"/>
      <c r="R25" s="9"/>
      <c r="S25" s="9"/>
      <c r="T25" s="33">
        <f t="shared" si="0"/>
        <v>0</v>
      </c>
      <c r="U25" s="33">
        <f t="shared" si="1"/>
        <v>0</v>
      </c>
    </row>
    <row r="26" spans="2:21">
      <c r="B26" s="11">
        <v>16</v>
      </c>
      <c r="C26" s="8"/>
      <c r="D26" s="8"/>
      <c r="E26" s="8"/>
      <c r="F26" s="9"/>
      <c r="G26" s="8"/>
      <c r="H26" s="9"/>
      <c r="I26" s="8"/>
      <c r="J26" s="9"/>
      <c r="K26" s="33">
        <f t="shared" ref="K26:K30" si="4">F26*H26</f>
        <v>0</v>
      </c>
      <c r="L26" s="33">
        <f t="shared" ref="L26:L30" si="5">F26*H26*J26</f>
        <v>0</v>
      </c>
      <c r="M26" s="47"/>
      <c r="N26" s="10"/>
      <c r="O26" s="52"/>
      <c r="P26" s="54"/>
      <c r="Q26" s="9"/>
      <c r="R26" s="9"/>
      <c r="S26" s="9"/>
      <c r="T26" s="33">
        <f t="shared" ref="T26:T30" si="6">Q26*R26</f>
        <v>0</v>
      </c>
      <c r="U26" s="33">
        <f t="shared" ref="U26:U30" si="7">Q26*R26*S26</f>
        <v>0</v>
      </c>
    </row>
    <row r="27" spans="2:21">
      <c r="B27" s="11">
        <v>17</v>
      </c>
      <c r="C27" s="8"/>
      <c r="D27" s="8"/>
      <c r="E27" s="8"/>
      <c r="F27" s="9"/>
      <c r="G27" s="8"/>
      <c r="H27" s="9"/>
      <c r="I27" s="8"/>
      <c r="J27" s="9"/>
      <c r="K27" s="33">
        <f t="shared" si="4"/>
        <v>0</v>
      </c>
      <c r="L27" s="33">
        <f t="shared" si="5"/>
        <v>0</v>
      </c>
      <c r="M27" s="47"/>
      <c r="N27" s="10"/>
      <c r="O27" s="52"/>
      <c r="P27" s="54"/>
      <c r="Q27" s="9"/>
      <c r="R27" s="9"/>
      <c r="S27" s="9"/>
      <c r="T27" s="33">
        <f t="shared" si="6"/>
        <v>0</v>
      </c>
      <c r="U27" s="33">
        <f t="shared" si="7"/>
        <v>0</v>
      </c>
    </row>
    <row r="28" spans="2:21">
      <c r="B28" s="11">
        <v>18</v>
      </c>
      <c r="C28" s="8"/>
      <c r="D28" s="8"/>
      <c r="E28" s="8"/>
      <c r="F28" s="9"/>
      <c r="G28" s="8"/>
      <c r="H28" s="9"/>
      <c r="I28" s="8"/>
      <c r="J28" s="9"/>
      <c r="K28" s="33">
        <f t="shared" si="4"/>
        <v>0</v>
      </c>
      <c r="L28" s="33">
        <f t="shared" si="5"/>
        <v>0</v>
      </c>
      <c r="M28" s="47"/>
      <c r="N28" s="10"/>
      <c r="O28" s="52"/>
      <c r="P28" s="54"/>
      <c r="Q28" s="9"/>
      <c r="R28" s="9"/>
      <c r="S28" s="9"/>
      <c r="T28" s="33">
        <f t="shared" si="6"/>
        <v>0</v>
      </c>
      <c r="U28" s="33">
        <f t="shared" si="7"/>
        <v>0</v>
      </c>
    </row>
    <row r="29" spans="2:21">
      <c r="B29" s="11">
        <v>19</v>
      </c>
      <c r="C29" s="8"/>
      <c r="D29" s="8"/>
      <c r="E29" s="8"/>
      <c r="F29" s="9"/>
      <c r="G29" s="8"/>
      <c r="H29" s="9"/>
      <c r="I29" s="8"/>
      <c r="J29" s="9"/>
      <c r="K29" s="33">
        <f t="shared" si="4"/>
        <v>0</v>
      </c>
      <c r="L29" s="33">
        <f t="shared" si="5"/>
        <v>0</v>
      </c>
      <c r="M29" s="47"/>
      <c r="N29" s="10"/>
      <c r="O29" s="52"/>
      <c r="P29" s="54"/>
      <c r="Q29" s="9"/>
      <c r="R29" s="9"/>
      <c r="S29" s="9"/>
      <c r="T29" s="33">
        <f t="shared" si="6"/>
        <v>0</v>
      </c>
      <c r="U29" s="33">
        <f t="shared" si="7"/>
        <v>0</v>
      </c>
    </row>
    <row r="30" spans="2:21">
      <c r="B30" s="11">
        <v>20</v>
      </c>
      <c r="C30" s="8"/>
      <c r="D30" s="8"/>
      <c r="E30" s="8"/>
      <c r="F30" s="9"/>
      <c r="G30" s="8"/>
      <c r="H30" s="9"/>
      <c r="I30" s="8"/>
      <c r="J30" s="9"/>
      <c r="K30" s="33">
        <f t="shared" si="4"/>
        <v>0</v>
      </c>
      <c r="L30" s="33">
        <f t="shared" si="5"/>
        <v>0</v>
      </c>
      <c r="M30" s="47"/>
      <c r="N30" s="10"/>
      <c r="O30" s="52"/>
      <c r="P30" s="54"/>
      <c r="Q30" s="9"/>
      <c r="R30" s="9"/>
      <c r="S30" s="9"/>
      <c r="T30" s="33">
        <f t="shared" si="6"/>
        <v>0</v>
      </c>
      <c r="U30" s="33">
        <f t="shared" si="7"/>
        <v>0</v>
      </c>
    </row>
  </sheetData>
  <mergeCells count="5">
    <mergeCell ref="B2:D2"/>
    <mergeCell ref="E2:U2"/>
    <mergeCell ref="B9:L9"/>
    <mergeCell ref="M9:O9"/>
    <mergeCell ref="P9:U9"/>
  </mergeCells>
  <conditionalFormatting sqref="K11">
    <cfRule type="cellIs" dxfId="91" priority="33" operator="equal">
      <formula>0</formula>
    </cfRule>
    <cfRule type="cellIs" dxfId="90" priority="34" operator="between">
      <formula>41</formula>
      <formula>100</formula>
    </cfRule>
    <cfRule type="cellIs" dxfId="89" priority="35" operator="between">
      <formula>11</formula>
      <formula>40</formula>
    </cfRule>
    <cfRule type="cellIs" dxfId="88" priority="36" operator="between">
      <formula>1</formula>
      <formula>10</formula>
    </cfRule>
  </conditionalFormatting>
  <conditionalFormatting sqref="L11:L25">
    <cfRule type="cellIs" dxfId="87" priority="29" operator="equal">
      <formula>0</formula>
    </cfRule>
    <cfRule type="cellIs" dxfId="86" priority="30" operator="between">
      <formula>400</formula>
      <formula>1000</formula>
    </cfRule>
    <cfRule type="cellIs" dxfId="85" priority="31" operator="between">
      <formula>101</formula>
      <formula>399</formula>
    </cfRule>
    <cfRule type="cellIs" dxfId="84" priority="32" operator="between">
      <formula>1</formula>
      <formula>100</formula>
    </cfRule>
  </conditionalFormatting>
  <conditionalFormatting sqref="U11:U25">
    <cfRule type="cellIs" dxfId="83" priority="25" operator="equal">
      <formula>0</formula>
    </cfRule>
    <cfRule type="cellIs" dxfId="82" priority="26" operator="between">
      <formula>400</formula>
      <formula>1000</formula>
    </cfRule>
    <cfRule type="cellIs" dxfId="81" priority="27" operator="between">
      <formula>101</formula>
      <formula>399</formula>
    </cfRule>
    <cfRule type="cellIs" dxfId="80" priority="28" operator="between">
      <formula>1</formula>
      <formula>100</formula>
    </cfRule>
  </conditionalFormatting>
  <conditionalFormatting sqref="K12:K25">
    <cfRule type="cellIs" dxfId="79" priority="21" operator="equal">
      <formula>0</formula>
    </cfRule>
    <cfRule type="cellIs" dxfId="78" priority="22" operator="between">
      <formula>41</formula>
      <formula>100</formula>
    </cfRule>
    <cfRule type="cellIs" dxfId="77" priority="23" operator="between">
      <formula>11</formula>
      <formula>40</formula>
    </cfRule>
    <cfRule type="cellIs" dxfId="76" priority="24" operator="between">
      <formula>1</formula>
      <formula>10</formula>
    </cfRule>
  </conditionalFormatting>
  <conditionalFormatting sqref="T11:T25">
    <cfRule type="cellIs" dxfId="75" priority="17" operator="equal">
      <formula>0</formula>
    </cfRule>
    <cfRule type="cellIs" dxfId="74" priority="18" operator="between">
      <formula>41</formula>
      <formula>100</formula>
    </cfRule>
    <cfRule type="cellIs" dxfId="73" priority="19" operator="between">
      <formula>11</formula>
      <formula>40</formula>
    </cfRule>
    <cfRule type="cellIs" dxfId="72" priority="20" operator="between">
      <formula>1</formula>
      <formula>10</formula>
    </cfRule>
  </conditionalFormatting>
  <conditionalFormatting sqref="L26:L30">
    <cfRule type="cellIs" dxfId="71" priority="13" operator="equal">
      <formula>0</formula>
    </cfRule>
    <cfRule type="cellIs" dxfId="70" priority="14" operator="between">
      <formula>400</formula>
      <formula>1000</formula>
    </cfRule>
    <cfRule type="cellIs" dxfId="69" priority="15" operator="between">
      <formula>101</formula>
      <formula>399</formula>
    </cfRule>
    <cfRule type="cellIs" dxfId="68" priority="16" operator="between">
      <formula>1</formula>
      <formula>100</formula>
    </cfRule>
  </conditionalFormatting>
  <conditionalFormatting sqref="U26:U30">
    <cfRule type="cellIs" dxfId="67" priority="9" operator="equal">
      <formula>0</formula>
    </cfRule>
    <cfRule type="cellIs" dxfId="66" priority="10" operator="between">
      <formula>400</formula>
      <formula>1000</formula>
    </cfRule>
    <cfRule type="cellIs" dxfId="65" priority="11" operator="between">
      <formula>101</formula>
      <formula>399</formula>
    </cfRule>
    <cfRule type="cellIs" dxfId="64" priority="12" operator="between">
      <formula>1</formula>
      <formula>100</formula>
    </cfRule>
  </conditionalFormatting>
  <conditionalFormatting sqref="K26:K30">
    <cfRule type="cellIs" dxfId="63" priority="5" operator="equal">
      <formula>0</formula>
    </cfRule>
    <cfRule type="cellIs" dxfId="62" priority="6" operator="between">
      <formula>41</formula>
      <formula>100</formula>
    </cfRule>
    <cfRule type="cellIs" dxfId="61" priority="7" operator="between">
      <formula>11</formula>
      <formula>40</formula>
    </cfRule>
    <cfRule type="cellIs" dxfId="60" priority="8" operator="between">
      <formula>1</formula>
      <formula>10</formula>
    </cfRule>
  </conditionalFormatting>
  <conditionalFormatting sqref="T26:T30">
    <cfRule type="cellIs" dxfId="59" priority="1" operator="equal">
      <formula>0</formula>
    </cfRule>
    <cfRule type="cellIs" dxfId="58" priority="2" operator="between">
      <formula>41</formula>
      <formula>100</formula>
    </cfRule>
    <cfRule type="cellIs" dxfId="57" priority="3" operator="between">
      <formula>11</formula>
      <formula>40</formula>
    </cfRule>
    <cfRule type="cellIs" dxfId="56" priority="4" operator="between">
      <formula>1</formula>
      <formula>10</formula>
    </cfRule>
  </conditionalFormatting>
  <dataValidations count="2">
    <dataValidation type="whole" showInputMessage="1" showErrorMessage="1" errorTitle="Entry is outside of value range" error="A value between 1 to 10 must be entered." sqref="J11:J30" xr:uid="{3B7A39BE-1DD4-2045-8D50-35AC71C93B50}">
      <formula1>1</formula1>
      <formula2>10</formula2>
    </dataValidation>
    <dataValidation type="whole" allowBlank="1" showInputMessage="1" showErrorMessage="1" errorTitle="Entry is outside of value range" error="Only values between 1 to 10 are allowed." sqref="F11:F30 H11:H30 Q11:S30" xr:uid="{76AAF986-9922-4340-B37C-355B6777389E}">
      <formula1>1</formula1>
      <formula2>10</formula2>
    </dataValidation>
  </dataValidations>
  <pageMargins left="0.7" right="0.7" top="0.75" bottom="0.75" header="0.3" footer="0.3"/>
  <pageSetup scale="45" orientation="landscape" horizontalDpi="0" verticalDpi="0"/>
  <headerFooter>
    <oddFooter>&amp;CPage &amp;P of &amp;N</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14E75-3B0C-394E-9057-592421D2B58B}">
  <sheetPr>
    <pageSetUpPr fitToPage="1"/>
  </sheetPr>
  <dimension ref="B2:U30"/>
  <sheetViews>
    <sheetView zoomScale="137" zoomScaleNormal="137" workbookViewId="0">
      <selection activeCell="D4" sqref="D4"/>
    </sheetView>
  </sheetViews>
  <sheetFormatPr baseColWidth="10" defaultRowHeight="16"/>
  <cols>
    <col min="1" max="1" width="2.33203125" customWidth="1"/>
    <col min="2" max="2" width="4.6640625" customWidth="1"/>
    <col min="3" max="5" width="15.83203125" customWidth="1"/>
    <col min="6" max="6" width="5" customWidth="1"/>
    <col min="7" max="7" width="15.83203125" customWidth="1"/>
    <col min="8" max="8" width="5" customWidth="1"/>
    <col min="9" max="9" width="15.83203125" customWidth="1"/>
    <col min="10" max="12" width="5" customWidth="1"/>
    <col min="13" max="13" width="15.83203125" customWidth="1"/>
    <col min="14" max="14" width="14.83203125" customWidth="1"/>
    <col min="15" max="15" width="12.33203125" customWidth="1"/>
    <col min="16" max="16" width="15.83203125" customWidth="1"/>
    <col min="17" max="21" width="5" customWidth="1"/>
  </cols>
  <sheetData>
    <row r="2" spans="2:21" ht="30">
      <c r="B2" s="89" t="s">
        <v>0</v>
      </c>
      <c r="C2" s="90"/>
      <c r="D2" s="90"/>
      <c r="E2" s="91" t="s">
        <v>1</v>
      </c>
      <c r="F2" s="92"/>
      <c r="G2" s="92"/>
      <c r="H2" s="92"/>
      <c r="I2" s="92"/>
      <c r="J2" s="92"/>
      <c r="K2" s="92"/>
      <c r="L2" s="92"/>
      <c r="M2" s="92"/>
      <c r="N2" s="92"/>
      <c r="O2" s="92"/>
      <c r="P2" s="92"/>
      <c r="Q2" s="92"/>
      <c r="R2" s="92"/>
      <c r="S2" s="92"/>
      <c r="T2" s="92"/>
      <c r="U2" s="93"/>
    </row>
    <row r="3" spans="2:21">
      <c r="B3" s="1"/>
      <c r="C3" s="15"/>
      <c r="D3" s="16"/>
      <c r="E3" s="16"/>
      <c r="F3" s="16"/>
      <c r="G3" s="16"/>
      <c r="H3" s="16"/>
      <c r="I3" s="16"/>
      <c r="J3" s="16"/>
      <c r="K3" s="16"/>
      <c r="L3" s="16"/>
      <c r="M3" s="15"/>
      <c r="N3" s="15"/>
      <c r="O3" s="15"/>
      <c r="P3" s="17"/>
      <c r="Q3" s="17"/>
      <c r="R3" s="17"/>
      <c r="S3" s="17"/>
      <c r="T3" s="17"/>
      <c r="U3" s="18"/>
    </row>
    <row r="4" spans="2:21">
      <c r="B4" s="1"/>
      <c r="C4" s="19" t="s">
        <v>29</v>
      </c>
      <c r="D4" s="20"/>
      <c r="E4" s="20"/>
      <c r="F4" s="20"/>
      <c r="G4" s="19" t="s">
        <v>2</v>
      </c>
      <c r="H4" s="19"/>
      <c r="I4" s="20"/>
      <c r="J4" s="20"/>
      <c r="K4" s="20"/>
      <c r="L4" s="20"/>
      <c r="M4" s="15"/>
      <c r="N4" s="15"/>
      <c r="O4" s="19" t="s">
        <v>171</v>
      </c>
      <c r="P4" s="20"/>
      <c r="Q4" s="20"/>
      <c r="R4" s="20"/>
      <c r="S4" s="20"/>
      <c r="T4" s="21"/>
      <c r="U4" s="22"/>
    </row>
    <row r="5" spans="2:21">
      <c r="B5" s="1"/>
      <c r="C5" s="19" t="s">
        <v>4</v>
      </c>
      <c r="D5" s="23"/>
      <c r="E5" s="23"/>
      <c r="F5" s="23"/>
      <c r="G5" s="19" t="s">
        <v>5</v>
      </c>
      <c r="H5" s="19"/>
      <c r="I5" s="23"/>
      <c r="J5" s="23"/>
      <c r="K5" s="23"/>
      <c r="L5" s="23"/>
      <c r="M5" s="15"/>
      <c r="N5" s="15"/>
      <c r="O5" s="19" t="s">
        <v>30</v>
      </c>
      <c r="P5" s="26"/>
      <c r="Q5" s="29"/>
      <c r="R5" s="29"/>
      <c r="S5" s="30"/>
      <c r="T5" s="24"/>
      <c r="U5" s="25"/>
    </row>
    <row r="6" spans="2:21">
      <c r="B6" s="1"/>
      <c r="C6" s="19" t="s">
        <v>6</v>
      </c>
      <c r="D6" s="20"/>
      <c r="E6" s="20"/>
      <c r="F6" s="20"/>
      <c r="G6" s="20"/>
      <c r="H6" s="20"/>
      <c r="I6" s="20"/>
      <c r="J6" s="20"/>
      <c r="K6" s="20"/>
      <c r="L6" s="20"/>
      <c r="M6" s="15"/>
      <c r="N6" s="21"/>
      <c r="O6" s="19" t="s">
        <v>109</v>
      </c>
      <c r="P6" s="26"/>
      <c r="R6" s="17" t="s">
        <v>8</v>
      </c>
      <c r="S6" s="31"/>
      <c r="T6" s="24"/>
      <c r="U6" s="25"/>
    </row>
    <row r="7" spans="2:21">
      <c r="B7" s="1"/>
      <c r="C7" s="19"/>
      <c r="D7" s="27"/>
      <c r="E7" s="27"/>
      <c r="F7" s="27"/>
      <c r="G7" s="27"/>
      <c r="H7" s="27"/>
      <c r="I7" s="27"/>
      <c r="J7" s="27"/>
      <c r="K7" s="27"/>
      <c r="L7" s="27"/>
      <c r="M7" s="15"/>
      <c r="N7" s="15"/>
      <c r="O7" s="15"/>
      <c r="P7" s="28"/>
      <c r="Q7" s="17"/>
      <c r="R7" s="17"/>
      <c r="S7" s="30"/>
      <c r="T7" s="24"/>
      <c r="U7" s="25"/>
    </row>
    <row r="8" spans="2:21">
      <c r="B8" s="13" t="s">
        <v>9</v>
      </c>
      <c r="C8" s="14"/>
      <c r="D8" s="14"/>
      <c r="E8" s="14"/>
      <c r="F8" s="31"/>
      <c r="G8" s="14"/>
      <c r="H8" s="31"/>
      <c r="I8" s="14"/>
      <c r="J8" s="14"/>
      <c r="K8" s="14"/>
      <c r="L8" s="31"/>
      <c r="M8" s="14"/>
      <c r="N8" s="14" t="s">
        <v>10</v>
      </c>
      <c r="O8" s="14"/>
      <c r="P8" s="31"/>
      <c r="Q8" s="31"/>
      <c r="R8" s="31"/>
      <c r="S8" s="31"/>
      <c r="T8" s="31"/>
      <c r="U8" s="32"/>
    </row>
    <row r="9" spans="2:21">
      <c r="B9" s="94" t="s">
        <v>11</v>
      </c>
      <c r="C9" s="95"/>
      <c r="D9" s="95"/>
      <c r="E9" s="95"/>
      <c r="F9" s="95"/>
      <c r="G9" s="95"/>
      <c r="H9" s="95"/>
      <c r="I9" s="95"/>
      <c r="J9" s="95"/>
      <c r="K9" s="95"/>
      <c r="L9" s="95"/>
      <c r="M9" s="96" t="s">
        <v>12</v>
      </c>
      <c r="N9" s="97"/>
      <c r="O9" s="98"/>
      <c r="P9" s="99" t="s">
        <v>113</v>
      </c>
      <c r="Q9" s="100"/>
      <c r="R9" s="100"/>
      <c r="S9" s="100"/>
      <c r="T9" s="100"/>
      <c r="U9" s="100"/>
    </row>
    <row r="10" spans="2:21" ht="70" customHeight="1">
      <c r="B10" s="12" t="s">
        <v>13</v>
      </c>
      <c r="C10" s="2" t="s">
        <v>28</v>
      </c>
      <c r="D10" s="3" t="s">
        <v>14</v>
      </c>
      <c r="E10" s="3" t="s">
        <v>15</v>
      </c>
      <c r="F10" s="4" t="s">
        <v>16</v>
      </c>
      <c r="G10" s="3" t="s">
        <v>17</v>
      </c>
      <c r="H10" s="4" t="s">
        <v>18</v>
      </c>
      <c r="I10" s="3" t="s">
        <v>110</v>
      </c>
      <c r="J10" s="4" t="s">
        <v>19</v>
      </c>
      <c r="K10" s="82" t="s">
        <v>20</v>
      </c>
      <c r="L10" s="83" t="s">
        <v>21</v>
      </c>
      <c r="M10" s="5" t="s">
        <v>22</v>
      </c>
      <c r="N10" s="6" t="s">
        <v>23</v>
      </c>
      <c r="O10" s="51" t="s">
        <v>24</v>
      </c>
      <c r="P10" s="53" t="s">
        <v>25</v>
      </c>
      <c r="Q10" s="35" t="s">
        <v>16</v>
      </c>
      <c r="R10" s="35" t="s">
        <v>18</v>
      </c>
      <c r="S10" s="35" t="s">
        <v>19</v>
      </c>
      <c r="T10" s="84" t="s">
        <v>20</v>
      </c>
      <c r="U10" s="85" t="s">
        <v>21</v>
      </c>
    </row>
    <row r="11" spans="2:21">
      <c r="B11" s="7">
        <v>1</v>
      </c>
      <c r="C11" s="8"/>
      <c r="D11" s="8"/>
      <c r="E11" s="8"/>
      <c r="F11" s="9"/>
      <c r="G11" s="8"/>
      <c r="H11" s="9"/>
      <c r="I11" s="8"/>
      <c r="J11" s="9"/>
      <c r="K11" s="33">
        <f>F11*H11</f>
        <v>0</v>
      </c>
      <c r="L11" s="33">
        <f>F11*H11*J11</f>
        <v>0</v>
      </c>
      <c r="M11" s="47"/>
      <c r="N11" s="10"/>
      <c r="O11" s="48"/>
      <c r="P11" s="54"/>
      <c r="Q11" s="9"/>
      <c r="R11" s="9"/>
      <c r="S11" s="9"/>
      <c r="T11" s="33">
        <f>Q11*R11</f>
        <v>0</v>
      </c>
      <c r="U11" s="33">
        <f>Q11*R11*S11</f>
        <v>0</v>
      </c>
    </row>
    <row r="12" spans="2:21">
      <c r="B12" s="7">
        <v>2</v>
      </c>
      <c r="C12" s="8"/>
      <c r="D12" s="8"/>
      <c r="E12" s="8"/>
      <c r="F12" s="9"/>
      <c r="G12" s="8"/>
      <c r="H12" s="9"/>
      <c r="I12" s="8"/>
      <c r="J12" s="9"/>
      <c r="K12" s="33">
        <f>F12*H12</f>
        <v>0</v>
      </c>
      <c r="L12" s="33">
        <f>F12*H12*J12</f>
        <v>0</v>
      </c>
      <c r="M12" s="47"/>
      <c r="N12" s="10"/>
      <c r="O12" s="52"/>
      <c r="P12" s="54"/>
      <c r="Q12" s="9"/>
      <c r="R12" s="9"/>
      <c r="S12" s="9"/>
      <c r="T12" s="33">
        <f t="shared" ref="T12:T30" si="0">Q12*R12</f>
        <v>0</v>
      </c>
      <c r="U12" s="33">
        <f t="shared" ref="U12:U30" si="1">Q12*R12*S12</f>
        <v>0</v>
      </c>
    </row>
    <row r="13" spans="2:21">
      <c r="B13" s="7">
        <v>3</v>
      </c>
      <c r="C13" s="8"/>
      <c r="D13" s="8"/>
      <c r="E13" s="8"/>
      <c r="F13" s="9"/>
      <c r="G13" s="8"/>
      <c r="H13" s="9"/>
      <c r="I13" s="8"/>
      <c r="J13" s="9"/>
      <c r="K13" s="33">
        <f t="shared" ref="K13:K30" si="2">F13*H13</f>
        <v>0</v>
      </c>
      <c r="L13" s="33">
        <f t="shared" ref="L13:L30" si="3">F13*H13*J13</f>
        <v>0</v>
      </c>
      <c r="M13" s="47"/>
      <c r="N13" s="10"/>
      <c r="O13" s="52"/>
      <c r="P13" s="54"/>
      <c r="Q13" s="9"/>
      <c r="R13" s="9"/>
      <c r="S13" s="9"/>
      <c r="T13" s="33">
        <f t="shared" si="0"/>
        <v>0</v>
      </c>
      <c r="U13" s="33">
        <f t="shared" si="1"/>
        <v>0</v>
      </c>
    </row>
    <row r="14" spans="2:21">
      <c r="B14" s="7">
        <v>4</v>
      </c>
      <c r="C14" s="8"/>
      <c r="D14" s="8"/>
      <c r="E14" s="8"/>
      <c r="F14" s="9"/>
      <c r="G14" s="8"/>
      <c r="H14" s="9"/>
      <c r="I14" s="8"/>
      <c r="J14" s="9"/>
      <c r="K14" s="33">
        <f t="shared" si="2"/>
        <v>0</v>
      </c>
      <c r="L14" s="33">
        <f t="shared" si="3"/>
        <v>0</v>
      </c>
      <c r="M14" s="47"/>
      <c r="N14" s="10"/>
      <c r="O14" s="48"/>
      <c r="P14" s="47"/>
      <c r="Q14" s="9"/>
      <c r="R14" s="9"/>
      <c r="S14" s="9"/>
      <c r="T14" s="33">
        <f t="shared" si="0"/>
        <v>0</v>
      </c>
      <c r="U14" s="33">
        <f t="shared" si="1"/>
        <v>0</v>
      </c>
    </row>
    <row r="15" spans="2:21">
      <c r="B15" s="7">
        <v>5</v>
      </c>
      <c r="C15" s="8"/>
      <c r="D15" s="8"/>
      <c r="E15" s="8"/>
      <c r="F15" s="9"/>
      <c r="G15" s="8"/>
      <c r="H15" s="9"/>
      <c r="I15" s="8"/>
      <c r="J15" s="9"/>
      <c r="K15" s="33">
        <f t="shared" si="2"/>
        <v>0</v>
      </c>
      <c r="L15" s="33">
        <f t="shared" si="3"/>
        <v>0</v>
      </c>
      <c r="M15" s="47"/>
      <c r="N15" s="10"/>
      <c r="O15" s="48"/>
      <c r="P15" s="54"/>
      <c r="Q15" s="9"/>
      <c r="R15" s="9"/>
      <c r="S15" s="9"/>
      <c r="T15" s="33">
        <f t="shared" si="0"/>
        <v>0</v>
      </c>
      <c r="U15" s="33">
        <f t="shared" si="1"/>
        <v>0</v>
      </c>
    </row>
    <row r="16" spans="2:21">
      <c r="B16" s="7">
        <v>6</v>
      </c>
      <c r="C16" s="8"/>
      <c r="D16" s="8"/>
      <c r="E16" s="8"/>
      <c r="F16" s="9"/>
      <c r="G16" s="8"/>
      <c r="H16" s="9"/>
      <c r="I16" s="8"/>
      <c r="J16" s="9"/>
      <c r="K16" s="33">
        <f t="shared" si="2"/>
        <v>0</v>
      </c>
      <c r="L16" s="33">
        <f t="shared" si="3"/>
        <v>0</v>
      </c>
      <c r="M16" s="47"/>
      <c r="N16" s="10"/>
      <c r="O16" s="52"/>
      <c r="P16" s="54"/>
      <c r="Q16" s="9"/>
      <c r="R16" s="9"/>
      <c r="S16" s="9"/>
      <c r="T16" s="33">
        <f t="shared" si="0"/>
        <v>0</v>
      </c>
      <c r="U16" s="33">
        <f t="shared" si="1"/>
        <v>0</v>
      </c>
    </row>
    <row r="17" spans="2:21">
      <c r="B17" s="7">
        <v>7</v>
      </c>
      <c r="C17" s="10"/>
      <c r="D17" s="8"/>
      <c r="E17" s="8"/>
      <c r="F17" s="9"/>
      <c r="G17" s="8"/>
      <c r="H17" s="9"/>
      <c r="I17" s="8"/>
      <c r="J17" s="9"/>
      <c r="K17" s="33">
        <f t="shared" si="2"/>
        <v>0</v>
      </c>
      <c r="L17" s="33">
        <f t="shared" si="3"/>
        <v>0</v>
      </c>
      <c r="M17" s="47"/>
      <c r="N17" s="10"/>
      <c r="O17" s="48"/>
      <c r="P17" s="54"/>
      <c r="Q17" s="9"/>
      <c r="R17" s="9"/>
      <c r="S17" s="9"/>
      <c r="T17" s="33">
        <f t="shared" si="0"/>
        <v>0</v>
      </c>
      <c r="U17" s="33">
        <f t="shared" si="1"/>
        <v>0</v>
      </c>
    </row>
    <row r="18" spans="2:21">
      <c r="B18" s="7">
        <v>8</v>
      </c>
      <c r="C18" s="10"/>
      <c r="D18" s="8"/>
      <c r="E18" s="8"/>
      <c r="F18" s="9"/>
      <c r="G18" s="8"/>
      <c r="H18" s="9"/>
      <c r="I18" s="8"/>
      <c r="J18" s="9"/>
      <c r="K18" s="33">
        <f t="shared" si="2"/>
        <v>0</v>
      </c>
      <c r="L18" s="33">
        <f t="shared" si="3"/>
        <v>0</v>
      </c>
      <c r="M18" s="47"/>
      <c r="N18" s="10"/>
      <c r="O18" s="48"/>
      <c r="P18" s="54"/>
      <c r="Q18" s="9"/>
      <c r="R18" s="9"/>
      <c r="S18" s="9"/>
      <c r="T18" s="33">
        <f t="shared" si="0"/>
        <v>0</v>
      </c>
      <c r="U18" s="33">
        <f t="shared" si="1"/>
        <v>0</v>
      </c>
    </row>
    <row r="19" spans="2:21">
      <c r="B19" s="7">
        <v>9</v>
      </c>
      <c r="C19" s="10"/>
      <c r="D19" s="8"/>
      <c r="E19" s="8"/>
      <c r="F19" s="9"/>
      <c r="G19" s="8"/>
      <c r="H19" s="9"/>
      <c r="I19" s="8"/>
      <c r="J19" s="9"/>
      <c r="K19" s="33">
        <f t="shared" si="2"/>
        <v>0</v>
      </c>
      <c r="L19" s="33">
        <f t="shared" si="3"/>
        <v>0</v>
      </c>
      <c r="M19" s="47"/>
      <c r="N19" s="10"/>
      <c r="O19" s="48"/>
      <c r="P19" s="47"/>
      <c r="Q19" s="9"/>
      <c r="R19" s="9"/>
      <c r="S19" s="9"/>
      <c r="T19" s="33">
        <f t="shared" si="0"/>
        <v>0</v>
      </c>
      <c r="U19" s="33">
        <f t="shared" si="1"/>
        <v>0</v>
      </c>
    </row>
    <row r="20" spans="2:21">
      <c r="B20" s="7">
        <v>10</v>
      </c>
      <c r="C20" s="10"/>
      <c r="D20" s="8"/>
      <c r="E20" s="49"/>
      <c r="F20" s="9"/>
      <c r="G20" s="8"/>
      <c r="H20" s="9"/>
      <c r="I20" s="8"/>
      <c r="J20" s="9"/>
      <c r="K20" s="33">
        <f t="shared" si="2"/>
        <v>0</v>
      </c>
      <c r="L20" s="33">
        <f t="shared" si="3"/>
        <v>0</v>
      </c>
      <c r="M20" s="47"/>
      <c r="N20" s="10"/>
      <c r="O20" s="48"/>
      <c r="P20" s="54"/>
      <c r="Q20" s="9"/>
      <c r="R20" s="9"/>
      <c r="S20" s="9"/>
      <c r="T20" s="33">
        <f t="shared" si="0"/>
        <v>0</v>
      </c>
      <c r="U20" s="33">
        <f t="shared" si="1"/>
        <v>0</v>
      </c>
    </row>
    <row r="21" spans="2:21">
      <c r="B21" s="7">
        <v>11</v>
      </c>
      <c r="C21" s="10"/>
      <c r="D21" s="8"/>
      <c r="E21" s="8"/>
      <c r="F21" s="9"/>
      <c r="G21" s="8"/>
      <c r="H21" s="9"/>
      <c r="I21" s="8"/>
      <c r="J21" s="9"/>
      <c r="K21" s="33">
        <f t="shared" si="2"/>
        <v>0</v>
      </c>
      <c r="L21" s="33">
        <f t="shared" si="3"/>
        <v>0</v>
      </c>
      <c r="M21" s="47"/>
      <c r="N21" s="10"/>
      <c r="O21" s="52"/>
      <c r="P21" s="54"/>
      <c r="Q21" s="9"/>
      <c r="R21" s="9"/>
      <c r="S21" s="9"/>
      <c r="T21" s="33">
        <f t="shared" si="0"/>
        <v>0</v>
      </c>
      <c r="U21" s="33">
        <f t="shared" si="1"/>
        <v>0</v>
      </c>
    </row>
    <row r="22" spans="2:21">
      <c r="B22" s="7">
        <v>12</v>
      </c>
      <c r="C22" s="8"/>
      <c r="D22" s="8"/>
      <c r="E22" s="8"/>
      <c r="F22" s="9"/>
      <c r="G22" s="8"/>
      <c r="H22" s="9"/>
      <c r="I22" s="8"/>
      <c r="J22" s="9"/>
      <c r="K22" s="33">
        <f t="shared" si="2"/>
        <v>0</v>
      </c>
      <c r="L22" s="33">
        <f t="shared" si="3"/>
        <v>0</v>
      </c>
      <c r="M22" s="47"/>
      <c r="N22" s="10"/>
      <c r="O22" s="52"/>
      <c r="P22" s="54"/>
      <c r="Q22" s="9"/>
      <c r="R22" s="9"/>
      <c r="S22" s="9"/>
      <c r="T22" s="33">
        <f t="shared" si="0"/>
        <v>0</v>
      </c>
      <c r="U22" s="33">
        <f t="shared" si="1"/>
        <v>0</v>
      </c>
    </row>
    <row r="23" spans="2:21">
      <c r="B23" s="7">
        <v>13</v>
      </c>
      <c r="C23" s="8"/>
      <c r="D23" s="8"/>
      <c r="E23" s="8"/>
      <c r="F23" s="9"/>
      <c r="G23" s="8"/>
      <c r="H23" s="9"/>
      <c r="I23" s="8"/>
      <c r="J23" s="9"/>
      <c r="K23" s="33"/>
      <c r="L23" s="33"/>
      <c r="M23" s="47"/>
      <c r="N23" s="10"/>
      <c r="O23" s="52"/>
      <c r="P23" s="54"/>
      <c r="Q23" s="9"/>
      <c r="R23" s="9"/>
      <c r="S23" s="9"/>
      <c r="T23" s="33"/>
      <c r="U23" s="33"/>
    </row>
    <row r="24" spans="2:21">
      <c r="B24" s="7">
        <v>14</v>
      </c>
      <c r="C24" s="8"/>
      <c r="D24" s="8"/>
      <c r="E24" s="8"/>
      <c r="F24" s="9"/>
      <c r="G24" s="8"/>
      <c r="H24" s="9"/>
      <c r="I24" s="8"/>
      <c r="J24" s="9"/>
      <c r="K24" s="33">
        <f t="shared" si="2"/>
        <v>0</v>
      </c>
      <c r="L24" s="33">
        <f t="shared" si="3"/>
        <v>0</v>
      </c>
      <c r="M24" s="47"/>
      <c r="N24" s="10"/>
      <c r="O24" s="52"/>
      <c r="P24" s="54"/>
      <c r="Q24" s="9"/>
      <c r="R24" s="9"/>
      <c r="S24" s="9"/>
      <c r="T24" s="33">
        <f t="shared" si="0"/>
        <v>0</v>
      </c>
      <c r="U24" s="33">
        <f t="shared" si="1"/>
        <v>0</v>
      </c>
    </row>
    <row r="25" spans="2:21">
      <c r="B25" s="11">
        <v>15</v>
      </c>
      <c r="C25" s="8"/>
      <c r="D25" s="8"/>
      <c r="E25" s="8"/>
      <c r="F25" s="9"/>
      <c r="G25" s="8"/>
      <c r="H25" s="9"/>
      <c r="I25" s="8"/>
      <c r="J25" s="9"/>
      <c r="K25" s="33">
        <f t="shared" si="2"/>
        <v>0</v>
      </c>
      <c r="L25" s="33">
        <f t="shared" si="3"/>
        <v>0</v>
      </c>
      <c r="M25" s="47"/>
      <c r="N25" s="10"/>
      <c r="O25" s="52"/>
      <c r="P25" s="54"/>
      <c r="Q25" s="9"/>
      <c r="R25" s="9"/>
      <c r="S25" s="9"/>
      <c r="T25" s="33">
        <f t="shared" si="0"/>
        <v>0</v>
      </c>
      <c r="U25" s="33">
        <f t="shared" si="1"/>
        <v>0</v>
      </c>
    </row>
    <row r="26" spans="2:21">
      <c r="B26" s="11">
        <v>16</v>
      </c>
      <c r="C26" s="8"/>
      <c r="D26" s="8"/>
      <c r="E26" s="8"/>
      <c r="F26" s="9"/>
      <c r="G26" s="8"/>
      <c r="H26" s="9"/>
      <c r="I26" s="8"/>
      <c r="J26" s="9"/>
      <c r="K26" s="33">
        <f t="shared" si="2"/>
        <v>0</v>
      </c>
      <c r="L26" s="33">
        <f t="shared" si="3"/>
        <v>0</v>
      </c>
      <c r="M26" s="47"/>
      <c r="N26" s="10"/>
      <c r="O26" s="52"/>
      <c r="P26" s="54"/>
      <c r="Q26" s="9"/>
      <c r="R26" s="9"/>
      <c r="S26" s="9"/>
      <c r="T26" s="33">
        <f t="shared" si="0"/>
        <v>0</v>
      </c>
      <c r="U26" s="33">
        <f t="shared" si="1"/>
        <v>0</v>
      </c>
    </row>
    <row r="27" spans="2:21">
      <c r="B27" s="11">
        <v>17</v>
      </c>
      <c r="C27" s="8"/>
      <c r="D27" s="8"/>
      <c r="E27" s="8"/>
      <c r="F27" s="9"/>
      <c r="G27" s="8"/>
      <c r="H27" s="9"/>
      <c r="I27" s="8"/>
      <c r="J27" s="9"/>
      <c r="K27" s="33">
        <f t="shared" si="2"/>
        <v>0</v>
      </c>
      <c r="L27" s="33">
        <f t="shared" si="3"/>
        <v>0</v>
      </c>
      <c r="M27" s="47"/>
      <c r="N27" s="10"/>
      <c r="O27" s="52"/>
      <c r="P27" s="54"/>
      <c r="Q27" s="9"/>
      <c r="R27" s="9"/>
      <c r="S27" s="9"/>
      <c r="T27" s="33">
        <f t="shared" si="0"/>
        <v>0</v>
      </c>
      <c r="U27" s="33">
        <f t="shared" si="1"/>
        <v>0</v>
      </c>
    </row>
    <row r="28" spans="2:21">
      <c r="B28" s="11">
        <v>18</v>
      </c>
      <c r="C28" s="8"/>
      <c r="D28" s="8"/>
      <c r="E28" s="8"/>
      <c r="F28" s="9"/>
      <c r="G28" s="8"/>
      <c r="H28" s="9"/>
      <c r="I28" s="8"/>
      <c r="J28" s="9"/>
      <c r="K28" s="33">
        <f t="shared" si="2"/>
        <v>0</v>
      </c>
      <c r="L28" s="33">
        <f t="shared" si="3"/>
        <v>0</v>
      </c>
      <c r="M28" s="47"/>
      <c r="N28" s="10"/>
      <c r="O28" s="52"/>
      <c r="P28" s="54"/>
      <c r="Q28" s="9"/>
      <c r="R28" s="9"/>
      <c r="S28" s="9"/>
      <c r="T28" s="33">
        <f t="shared" si="0"/>
        <v>0</v>
      </c>
      <c r="U28" s="33">
        <f t="shared" si="1"/>
        <v>0</v>
      </c>
    </row>
    <row r="29" spans="2:21">
      <c r="B29" s="11">
        <v>19</v>
      </c>
      <c r="C29" s="8"/>
      <c r="D29" s="8"/>
      <c r="E29" s="8"/>
      <c r="F29" s="9"/>
      <c r="G29" s="8"/>
      <c r="H29" s="9"/>
      <c r="I29" s="8"/>
      <c r="J29" s="9"/>
      <c r="K29" s="33">
        <f t="shared" si="2"/>
        <v>0</v>
      </c>
      <c r="L29" s="33">
        <f t="shared" si="3"/>
        <v>0</v>
      </c>
      <c r="M29" s="47"/>
      <c r="N29" s="10"/>
      <c r="O29" s="52"/>
      <c r="P29" s="54"/>
      <c r="Q29" s="9"/>
      <c r="R29" s="9"/>
      <c r="S29" s="9"/>
      <c r="T29" s="33">
        <f t="shared" si="0"/>
        <v>0</v>
      </c>
      <c r="U29" s="33">
        <f t="shared" si="1"/>
        <v>0</v>
      </c>
    </row>
    <row r="30" spans="2:21">
      <c r="B30" s="11">
        <v>20</v>
      </c>
      <c r="C30" s="8"/>
      <c r="D30" s="8"/>
      <c r="E30" s="8"/>
      <c r="F30" s="9"/>
      <c r="G30" s="8"/>
      <c r="H30" s="9"/>
      <c r="I30" s="8"/>
      <c r="J30" s="9"/>
      <c r="K30" s="33">
        <f t="shared" si="2"/>
        <v>0</v>
      </c>
      <c r="L30" s="33">
        <f t="shared" si="3"/>
        <v>0</v>
      </c>
      <c r="M30" s="47"/>
      <c r="N30" s="10"/>
      <c r="O30" s="52"/>
      <c r="P30" s="54"/>
      <c r="Q30" s="9"/>
      <c r="R30" s="9"/>
      <c r="S30" s="9"/>
      <c r="T30" s="33">
        <f t="shared" si="0"/>
        <v>0</v>
      </c>
      <c r="U30" s="33">
        <f t="shared" si="1"/>
        <v>0</v>
      </c>
    </row>
  </sheetData>
  <mergeCells count="5">
    <mergeCell ref="B2:D2"/>
    <mergeCell ref="E2:U2"/>
    <mergeCell ref="B9:L9"/>
    <mergeCell ref="M9:O9"/>
    <mergeCell ref="P9:U9"/>
  </mergeCells>
  <conditionalFormatting sqref="K11">
    <cfRule type="cellIs" dxfId="55" priority="33" operator="equal">
      <formula>0</formula>
    </cfRule>
    <cfRule type="cellIs" dxfId="54" priority="34" operator="between">
      <formula>41</formula>
      <formula>100</formula>
    </cfRule>
    <cfRule type="cellIs" dxfId="53" priority="35" operator="between">
      <formula>11</formula>
      <formula>40</formula>
    </cfRule>
    <cfRule type="cellIs" dxfId="52" priority="36" operator="between">
      <formula>1</formula>
      <formula>10</formula>
    </cfRule>
  </conditionalFormatting>
  <conditionalFormatting sqref="L11:L25">
    <cfRule type="cellIs" dxfId="51" priority="29" operator="equal">
      <formula>0</formula>
    </cfRule>
    <cfRule type="cellIs" dxfId="50" priority="30" operator="between">
      <formula>400</formula>
      <formula>1000</formula>
    </cfRule>
    <cfRule type="cellIs" dxfId="49" priority="31" operator="between">
      <formula>101</formula>
      <formula>399</formula>
    </cfRule>
    <cfRule type="cellIs" dxfId="48" priority="32" operator="between">
      <formula>1</formula>
      <formula>100</formula>
    </cfRule>
  </conditionalFormatting>
  <conditionalFormatting sqref="U11:U25">
    <cfRule type="cellIs" dxfId="47" priority="25" operator="equal">
      <formula>0</formula>
    </cfRule>
    <cfRule type="cellIs" dxfId="46" priority="26" operator="between">
      <formula>400</formula>
      <formula>1000</formula>
    </cfRule>
    <cfRule type="cellIs" dxfId="45" priority="27" operator="between">
      <formula>101</formula>
      <formula>399</formula>
    </cfRule>
    <cfRule type="cellIs" dxfId="44" priority="28" operator="between">
      <formula>1</formula>
      <formula>100</formula>
    </cfRule>
  </conditionalFormatting>
  <conditionalFormatting sqref="K12:K25">
    <cfRule type="cellIs" dxfId="43" priority="21" operator="equal">
      <formula>0</formula>
    </cfRule>
    <cfRule type="cellIs" dxfId="42" priority="22" operator="between">
      <formula>41</formula>
      <formula>100</formula>
    </cfRule>
    <cfRule type="cellIs" dxfId="41" priority="23" operator="between">
      <formula>11</formula>
      <formula>40</formula>
    </cfRule>
    <cfRule type="cellIs" dxfId="40" priority="24" operator="between">
      <formula>1</formula>
      <formula>10</formula>
    </cfRule>
  </conditionalFormatting>
  <conditionalFormatting sqref="T11:T25">
    <cfRule type="cellIs" dxfId="39" priority="17" operator="equal">
      <formula>0</formula>
    </cfRule>
    <cfRule type="cellIs" dxfId="38" priority="18" operator="between">
      <formula>41</formula>
      <formula>100</formula>
    </cfRule>
    <cfRule type="cellIs" dxfId="37" priority="19" operator="between">
      <formula>11</formula>
      <formula>40</formula>
    </cfRule>
    <cfRule type="cellIs" dxfId="36" priority="20" operator="between">
      <formula>1</formula>
      <formula>10</formula>
    </cfRule>
  </conditionalFormatting>
  <conditionalFormatting sqref="L26:L30">
    <cfRule type="cellIs" dxfId="35" priority="13" operator="equal">
      <formula>0</formula>
    </cfRule>
    <cfRule type="cellIs" dxfId="34" priority="14" operator="between">
      <formula>400</formula>
      <formula>1000</formula>
    </cfRule>
    <cfRule type="cellIs" dxfId="33" priority="15" operator="between">
      <formula>101</formula>
      <formula>399</formula>
    </cfRule>
    <cfRule type="cellIs" dxfId="32" priority="16" operator="between">
      <formula>1</formula>
      <formula>100</formula>
    </cfRule>
  </conditionalFormatting>
  <conditionalFormatting sqref="U26:U30">
    <cfRule type="cellIs" dxfId="31" priority="9" operator="equal">
      <formula>0</formula>
    </cfRule>
    <cfRule type="cellIs" dxfId="30" priority="10" operator="between">
      <formula>400</formula>
      <formula>1000</formula>
    </cfRule>
    <cfRule type="cellIs" dxfId="29" priority="11" operator="between">
      <formula>101</formula>
      <formula>399</formula>
    </cfRule>
    <cfRule type="cellIs" dxfId="28" priority="12" operator="between">
      <formula>1</formula>
      <formula>100</formula>
    </cfRule>
  </conditionalFormatting>
  <conditionalFormatting sqref="K26:K30">
    <cfRule type="cellIs" dxfId="27" priority="5" operator="equal">
      <formula>0</formula>
    </cfRule>
    <cfRule type="cellIs" dxfId="26" priority="6" operator="between">
      <formula>41</formula>
      <formula>100</formula>
    </cfRule>
    <cfRule type="cellIs" dxfId="25" priority="7" operator="between">
      <formula>11</formula>
      <formula>40</formula>
    </cfRule>
    <cfRule type="cellIs" dxfId="24" priority="8" operator="between">
      <formula>1</formula>
      <formula>10</formula>
    </cfRule>
  </conditionalFormatting>
  <conditionalFormatting sqref="T26:T30">
    <cfRule type="cellIs" dxfId="23" priority="1" operator="equal">
      <formula>0</formula>
    </cfRule>
    <cfRule type="cellIs" dxfId="22" priority="2" operator="between">
      <formula>41</formula>
      <formula>100</formula>
    </cfRule>
    <cfRule type="cellIs" dxfId="21" priority="3" operator="between">
      <formula>11</formula>
      <formula>40</formula>
    </cfRule>
    <cfRule type="cellIs" dxfId="20" priority="4" operator="between">
      <formula>1</formula>
      <formula>10</formula>
    </cfRule>
  </conditionalFormatting>
  <dataValidations count="2">
    <dataValidation type="whole" allowBlank="1" showInputMessage="1" showErrorMessage="1" errorTitle="Entry is outside of value range" error="Only values between 1 to 10 are allowed." sqref="F11:F30 H11:H30 Q11:S30" xr:uid="{D0195E2B-1ACA-E441-A5A4-7C8F40BE980E}">
      <formula1>1</formula1>
      <formula2>10</formula2>
    </dataValidation>
    <dataValidation type="whole" showInputMessage="1" showErrorMessage="1" errorTitle="Entry is outside of value range" error="A value between 1 to 10 must be entered." sqref="J11:J30" xr:uid="{02933757-E349-8C43-90C7-7B94218B98F0}">
      <formula1>1</formula1>
      <formula2>10</formula2>
    </dataValidation>
  </dataValidations>
  <pageMargins left="0.7" right="0.7" top="0.75" bottom="0.75" header="0.3" footer="0.3"/>
  <pageSetup scale="45" orientation="landscape" horizontalDpi="0" verticalDpi="0"/>
  <headerFooter>
    <oddFooter>&amp;CPage &amp;P of &amp;N</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5C3BC-E60D-8B41-8114-04F6B4A9D9D8}">
  <dimension ref="B2:K41"/>
  <sheetViews>
    <sheetView topLeftCell="A28" zoomScale="150" zoomScaleNormal="150" workbookViewId="0">
      <selection activeCell="B2" sqref="B2:D2"/>
    </sheetView>
  </sheetViews>
  <sheetFormatPr baseColWidth="10" defaultColWidth="10.83203125" defaultRowHeight="16"/>
  <cols>
    <col min="1" max="1" width="4.83203125" customWidth="1"/>
    <col min="2" max="2" width="16.6640625" customWidth="1"/>
    <col min="3" max="3" width="52.83203125" customWidth="1"/>
    <col min="4" max="4" width="9.6640625" customWidth="1"/>
    <col min="5" max="5" width="15.83203125" customWidth="1"/>
    <col min="6" max="6" width="11.33203125" customWidth="1"/>
    <col min="7" max="7" width="10.6640625" customWidth="1"/>
    <col min="8" max="8" width="11.33203125" customWidth="1"/>
    <col min="10" max="11" width="10.83203125" customWidth="1"/>
  </cols>
  <sheetData>
    <row r="2" spans="2:8" ht="16" customHeight="1">
      <c r="B2" s="101" t="s">
        <v>121</v>
      </c>
      <c r="C2" s="102"/>
      <c r="D2" s="102"/>
      <c r="E2" s="55"/>
      <c r="F2" s="55"/>
      <c r="G2" s="55"/>
    </row>
    <row r="3" spans="2:8" ht="17" thickBot="1"/>
    <row r="4" spans="2:8" ht="34">
      <c r="B4" s="63" t="s">
        <v>66</v>
      </c>
      <c r="C4" s="61" t="s">
        <v>84</v>
      </c>
      <c r="D4" s="64" t="s">
        <v>67</v>
      </c>
      <c r="F4" s="56"/>
      <c r="G4" s="57"/>
      <c r="H4" s="57"/>
    </row>
    <row r="5" spans="2:8" ht="34">
      <c r="B5" s="40" t="s">
        <v>81</v>
      </c>
      <c r="C5" s="36" t="s">
        <v>118</v>
      </c>
      <c r="D5" s="42">
        <v>10</v>
      </c>
      <c r="F5" s="58"/>
      <c r="G5" s="59"/>
      <c r="H5" s="60"/>
    </row>
    <row r="6" spans="2:8" ht="34">
      <c r="B6" s="39" t="s">
        <v>80</v>
      </c>
      <c r="C6" s="36" t="s">
        <v>86</v>
      </c>
      <c r="D6" s="42">
        <v>9</v>
      </c>
      <c r="F6" s="58"/>
      <c r="G6" s="59"/>
      <c r="H6" s="60"/>
    </row>
    <row r="7" spans="2:8" ht="106" customHeight="1">
      <c r="B7" s="40" t="s">
        <v>83</v>
      </c>
      <c r="C7" s="36" t="s">
        <v>175</v>
      </c>
      <c r="D7" s="42">
        <v>8</v>
      </c>
      <c r="F7" s="58"/>
      <c r="G7" s="59"/>
      <c r="H7" s="60"/>
    </row>
    <row r="8" spans="2:8" ht="102">
      <c r="B8" s="38" t="s">
        <v>88</v>
      </c>
      <c r="C8" s="36" t="s">
        <v>174</v>
      </c>
      <c r="D8" s="42">
        <v>7</v>
      </c>
      <c r="F8" s="58"/>
      <c r="G8" s="59"/>
      <c r="H8" s="60"/>
    </row>
    <row r="9" spans="2:8" ht="68">
      <c r="B9" s="38" t="s">
        <v>87</v>
      </c>
      <c r="C9" s="36" t="s">
        <v>173</v>
      </c>
      <c r="D9" s="42">
        <v>6</v>
      </c>
      <c r="F9" s="58"/>
      <c r="G9" s="59"/>
      <c r="H9" s="60"/>
    </row>
    <row r="10" spans="2:8" ht="72" customHeight="1">
      <c r="B10" s="38" t="s">
        <v>89</v>
      </c>
      <c r="C10" s="36" t="s">
        <v>116</v>
      </c>
      <c r="D10" s="42">
        <v>5</v>
      </c>
      <c r="F10" s="58"/>
      <c r="G10" s="59"/>
      <c r="H10" s="60"/>
    </row>
    <row r="11" spans="2:8" ht="85">
      <c r="B11" s="38" t="s">
        <v>85</v>
      </c>
      <c r="C11" s="36" t="s">
        <v>117</v>
      </c>
      <c r="D11" s="42">
        <v>4</v>
      </c>
      <c r="F11" s="58"/>
      <c r="G11" s="59"/>
      <c r="H11" s="60"/>
    </row>
    <row r="12" spans="2:8" ht="85">
      <c r="B12" s="38" t="s">
        <v>79</v>
      </c>
      <c r="C12" s="36" t="s">
        <v>158</v>
      </c>
      <c r="D12" s="42">
        <v>3</v>
      </c>
      <c r="F12" s="58"/>
      <c r="G12" s="59"/>
      <c r="H12" s="60"/>
    </row>
    <row r="13" spans="2:8" ht="89" customHeight="1">
      <c r="B13" s="38" t="s">
        <v>82</v>
      </c>
      <c r="C13" s="36" t="s">
        <v>176</v>
      </c>
      <c r="D13" s="42">
        <v>2</v>
      </c>
      <c r="F13" s="58"/>
      <c r="G13" s="59"/>
      <c r="H13" s="60"/>
    </row>
    <row r="14" spans="2:8" ht="52" customHeight="1" thickBot="1">
      <c r="B14" s="41" t="s">
        <v>78</v>
      </c>
      <c r="C14" s="37" t="s">
        <v>77</v>
      </c>
      <c r="D14" s="43">
        <v>1</v>
      </c>
      <c r="F14" s="58"/>
      <c r="G14" s="59"/>
      <c r="H14" s="60"/>
    </row>
    <row r="16" spans="2:8" ht="17" thickBot="1"/>
    <row r="17" spans="2:11" ht="17" thickBot="1">
      <c r="E17" s="103" t="s">
        <v>157</v>
      </c>
      <c r="F17" s="104"/>
      <c r="G17" s="104"/>
      <c r="H17" s="104"/>
      <c r="I17" s="105"/>
    </row>
    <row r="18" spans="2:11" ht="51">
      <c r="B18" s="63" t="s">
        <v>66</v>
      </c>
      <c r="C18" s="61" t="s">
        <v>119</v>
      </c>
      <c r="D18" s="64" t="s">
        <v>67</v>
      </c>
      <c r="E18" s="65" t="s">
        <v>122</v>
      </c>
      <c r="F18" s="66" t="s">
        <v>123</v>
      </c>
      <c r="G18" s="66" t="s">
        <v>140</v>
      </c>
      <c r="H18" s="62" t="s">
        <v>124</v>
      </c>
      <c r="I18" s="67" t="s">
        <v>130</v>
      </c>
    </row>
    <row r="19" spans="2:11" ht="51">
      <c r="B19" s="40" t="s">
        <v>75</v>
      </c>
      <c r="C19" s="36" t="s">
        <v>177</v>
      </c>
      <c r="D19" s="42">
        <v>10</v>
      </c>
      <c r="E19" s="68" t="s">
        <v>141</v>
      </c>
      <c r="F19" s="69">
        <v>0.33329999999999999</v>
      </c>
      <c r="G19" s="69">
        <v>0.66659999999999997</v>
      </c>
      <c r="H19" s="70">
        <v>0.66</v>
      </c>
      <c r="I19" s="71" t="s">
        <v>147</v>
      </c>
    </row>
    <row r="20" spans="2:11" ht="68">
      <c r="B20" s="40" t="s">
        <v>145</v>
      </c>
      <c r="C20" s="36" t="s">
        <v>167</v>
      </c>
      <c r="D20" s="42">
        <v>9</v>
      </c>
      <c r="E20" s="68" t="s">
        <v>132</v>
      </c>
      <c r="F20" s="69">
        <v>0.16</v>
      </c>
      <c r="G20" s="69">
        <v>0.84</v>
      </c>
      <c r="H20" s="70">
        <v>0.83</v>
      </c>
      <c r="I20" s="72" t="s">
        <v>148</v>
      </c>
    </row>
    <row r="21" spans="2:11" ht="53" customHeight="1">
      <c r="B21" s="40" t="s">
        <v>143</v>
      </c>
      <c r="C21" s="36" t="s">
        <v>168</v>
      </c>
      <c r="D21" s="42">
        <v>8</v>
      </c>
      <c r="E21" s="68" t="s">
        <v>131</v>
      </c>
      <c r="F21" s="69">
        <v>6.7000000000000004E-2</v>
      </c>
      <c r="G21" s="69">
        <v>0.93300000000000005</v>
      </c>
      <c r="H21" s="70">
        <v>1</v>
      </c>
      <c r="I21" s="72" t="s">
        <v>149</v>
      </c>
    </row>
    <row r="22" spans="2:11" ht="51">
      <c r="B22" s="40" t="s">
        <v>76</v>
      </c>
      <c r="C22" s="36" t="s">
        <v>169</v>
      </c>
      <c r="D22" s="42">
        <v>7</v>
      </c>
      <c r="E22" s="68" t="s">
        <v>133</v>
      </c>
      <c r="F22" s="69">
        <v>2.3E-2</v>
      </c>
      <c r="G22" s="69">
        <v>0.97699999999999998</v>
      </c>
      <c r="H22" s="70">
        <v>1.1599999999999999</v>
      </c>
      <c r="I22" s="72" t="s">
        <v>150</v>
      </c>
    </row>
    <row r="23" spans="2:11" ht="51" customHeight="1">
      <c r="B23" s="40" t="s">
        <v>72</v>
      </c>
      <c r="C23" s="36" t="s">
        <v>146</v>
      </c>
      <c r="D23" s="42">
        <v>6</v>
      </c>
      <c r="E23" s="68" t="s">
        <v>134</v>
      </c>
      <c r="F23" s="69">
        <v>6.0000000000000001E-3</v>
      </c>
      <c r="G23" s="69">
        <v>0.99399999999999999</v>
      </c>
      <c r="H23" s="70">
        <v>1.33</v>
      </c>
      <c r="I23" s="72" t="s">
        <v>151</v>
      </c>
      <c r="J23" s="81"/>
      <c r="K23" s="80"/>
    </row>
    <row r="24" spans="2:11" ht="51">
      <c r="B24" s="40" t="s">
        <v>71</v>
      </c>
      <c r="C24" s="36" t="s">
        <v>125</v>
      </c>
      <c r="D24" s="42">
        <v>5</v>
      </c>
      <c r="E24" s="68" t="s">
        <v>139</v>
      </c>
      <c r="F24" s="69">
        <v>1.2999999999999999E-3</v>
      </c>
      <c r="G24" s="69">
        <v>0.99870000000000003</v>
      </c>
      <c r="H24" s="70">
        <v>1.5</v>
      </c>
      <c r="I24" s="72" t="s">
        <v>152</v>
      </c>
    </row>
    <row r="25" spans="2:11" ht="51" customHeight="1">
      <c r="B25" s="40" t="s">
        <v>144</v>
      </c>
      <c r="C25" s="36" t="s">
        <v>126</v>
      </c>
      <c r="D25" s="42">
        <v>4</v>
      </c>
      <c r="E25" s="68" t="s">
        <v>138</v>
      </c>
      <c r="F25" s="73">
        <v>2.3000000000000001E-4</v>
      </c>
      <c r="G25" s="73">
        <v>0.99977000000000005</v>
      </c>
      <c r="H25" s="70">
        <v>1.66</v>
      </c>
      <c r="I25" s="72" t="s">
        <v>153</v>
      </c>
    </row>
    <row r="26" spans="2:11" ht="51">
      <c r="B26" s="40" t="s">
        <v>69</v>
      </c>
      <c r="C26" s="36" t="s">
        <v>127</v>
      </c>
      <c r="D26" s="42">
        <v>3</v>
      </c>
      <c r="E26" s="68" t="s">
        <v>136</v>
      </c>
      <c r="F26" s="74">
        <v>3.1000000000000001E-5</v>
      </c>
      <c r="G26" s="74">
        <v>0.999969</v>
      </c>
      <c r="H26" s="70">
        <v>1.83</v>
      </c>
      <c r="I26" s="72" t="s">
        <v>154</v>
      </c>
    </row>
    <row r="27" spans="2:11" ht="51">
      <c r="B27" s="40" t="s">
        <v>68</v>
      </c>
      <c r="C27" s="36" t="s">
        <v>128</v>
      </c>
      <c r="D27" s="42">
        <v>2</v>
      </c>
      <c r="E27" s="68" t="s">
        <v>137</v>
      </c>
      <c r="F27" s="74">
        <v>1.1E-5</v>
      </c>
      <c r="G27" s="74">
        <v>0.99998900000000002</v>
      </c>
      <c r="H27" s="70">
        <v>1.92</v>
      </c>
      <c r="I27" s="72" t="s">
        <v>155</v>
      </c>
    </row>
    <row r="28" spans="2:11" ht="50" customHeight="1" thickBot="1">
      <c r="B28" s="44" t="s">
        <v>142</v>
      </c>
      <c r="C28" s="37" t="s">
        <v>129</v>
      </c>
      <c r="D28" s="43">
        <v>1</v>
      </c>
      <c r="E28" s="75" t="s">
        <v>135</v>
      </c>
      <c r="F28" s="76">
        <v>3.4000000000000001E-6</v>
      </c>
      <c r="G28" s="77">
        <v>0.99999700000000002</v>
      </c>
      <c r="H28" s="78">
        <v>2</v>
      </c>
      <c r="I28" s="79" t="s">
        <v>156</v>
      </c>
    </row>
    <row r="30" spans="2:11" ht="17" thickBot="1"/>
    <row r="31" spans="2:11" ht="17">
      <c r="B31" s="63" t="s">
        <v>66</v>
      </c>
      <c r="C31" s="61" t="s">
        <v>120</v>
      </c>
      <c r="D31" s="64" t="s">
        <v>67</v>
      </c>
    </row>
    <row r="32" spans="2:11" ht="34">
      <c r="B32" s="40" t="s">
        <v>27</v>
      </c>
      <c r="C32" s="36" t="s">
        <v>159</v>
      </c>
      <c r="D32" s="42">
        <v>10</v>
      </c>
    </row>
    <row r="33" spans="2:4" ht="51">
      <c r="B33" s="40" t="s">
        <v>68</v>
      </c>
      <c r="C33" s="36" t="s">
        <v>172</v>
      </c>
      <c r="D33" s="42">
        <v>9</v>
      </c>
    </row>
    <row r="34" spans="2:4" ht="51">
      <c r="B34" s="40" t="s">
        <v>69</v>
      </c>
      <c r="C34" s="36" t="s">
        <v>160</v>
      </c>
      <c r="D34" s="42">
        <v>8</v>
      </c>
    </row>
    <row r="35" spans="2:4" ht="51">
      <c r="B35" s="40" t="s">
        <v>70</v>
      </c>
      <c r="C35" s="36" t="s">
        <v>161</v>
      </c>
      <c r="D35" s="42">
        <v>7</v>
      </c>
    </row>
    <row r="36" spans="2:4" ht="51">
      <c r="B36" s="40" t="s">
        <v>71</v>
      </c>
      <c r="C36" s="36" t="s">
        <v>162</v>
      </c>
      <c r="D36" s="42">
        <v>6</v>
      </c>
    </row>
    <row r="37" spans="2:4" ht="51">
      <c r="B37" s="40" t="s">
        <v>72</v>
      </c>
      <c r="C37" s="36" t="s">
        <v>163</v>
      </c>
      <c r="D37" s="42">
        <v>5</v>
      </c>
    </row>
    <row r="38" spans="2:4" ht="50" customHeight="1">
      <c r="B38" s="40" t="s">
        <v>73</v>
      </c>
      <c r="C38" s="36" t="s">
        <v>164</v>
      </c>
      <c r="D38" s="42">
        <v>4</v>
      </c>
    </row>
    <row r="39" spans="2:4" ht="51">
      <c r="B39" s="40" t="s">
        <v>76</v>
      </c>
      <c r="C39" s="36" t="s">
        <v>165</v>
      </c>
      <c r="D39" s="42">
        <v>3</v>
      </c>
    </row>
    <row r="40" spans="2:4" ht="51">
      <c r="B40" s="40" t="s">
        <v>74</v>
      </c>
      <c r="C40" s="36" t="s">
        <v>166</v>
      </c>
      <c r="D40" s="42">
        <v>2</v>
      </c>
    </row>
    <row r="41" spans="2:4" ht="65" customHeight="1" thickBot="1">
      <c r="B41" s="44" t="s">
        <v>75</v>
      </c>
      <c r="C41" s="37" t="s">
        <v>178</v>
      </c>
      <c r="D41" s="43">
        <v>1</v>
      </c>
    </row>
  </sheetData>
  <mergeCells count="2">
    <mergeCell ref="B2:D2"/>
    <mergeCell ref="E17:I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673ED-6075-5E4C-B44C-7B8F8486006A}">
  <sheetPr>
    <pageSetUpPr fitToPage="1"/>
  </sheetPr>
  <dimension ref="B2:U25"/>
  <sheetViews>
    <sheetView zoomScale="137" zoomScaleNormal="137" workbookViewId="0">
      <selection activeCell="D4" sqref="D4"/>
    </sheetView>
  </sheetViews>
  <sheetFormatPr baseColWidth="10" defaultRowHeight="16"/>
  <cols>
    <col min="1" max="1" width="2.33203125" customWidth="1"/>
    <col min="2" max="2" width="4.6640625" customWidth="1"/>
    <col min="3" max="5" width="15.83203125" customWidth="1"/>
    <col min="6" max="6" width="5" customWidth="1"/>
    <col min="7" max="7" width="15.83203125" customWidth="1"/>
    <col min="8" max="8" width="5" customWidth="1"/>
    <col min="9" max="9" width="15.83203125" customWidth="1"/>
    <col min="10" max="12" width="5" customWidth="1"/>
    <col min="13" max="13" width="15.83203125" customWidth="1"/>
    <col min="14" max="14" width="14.83203125" customWidth="1"/>
    <col min="15" max="15" width="12.33203125" customWidth="1"/>
    <col min="16" max="16" width="15.83203125" customWidth="1"/>
    <col min="17" max="21" width="5" customWidth="1"/>
  </cols>
  <sheetData>
    <row r="2" spans="2:21" ht="30">
      <c r="B2" s="89" t="s">
        <v>0</v>
      </c>
      <c r="C2" s="90"/>
      <c r="D2" s="90"/>
      <c r="E2" s="91" t="s">
        <v>1</v>
      </c>
      <c r="F2" s="92"/>
      <c r="G2" s="92"/>
      <c r="H2" s="92"/>
      <c r="I2" s="92"/>
      <c r="J2" s="92"/>
      <c r="K2" s="92"/>
      <c r="L2" s="92"/>
      <c r="M2" s="92"/>
      <c r="N2" s="92"/>
      <c r="O2" s="92"/>
      <c r="P2" s="92"/>
      <c r="Q2" s="92"/>
      <c r="R2" s="92"/>
      <c r="S2" s="92"/>
      <c r="T2" s="92"/>
      <c r="U2" s="93"/>
    </row>
    <row r="3" spans="2:21">
      <c r="B3" s="1"/>
      <c r="C3" s="15"/>
      <c r="D3" s="16"/>
      <c r="E3" s="16"/>
      <c r="F3" s="16"/>
      <c r="G3" s="16"/>
      <c r="H3" s="16"/>
      <c r="I3" s="16"/>
      <c r="J3" s="16"/>
      <c r="K3" s="16"/>
      <c r="L3" s="16"/>
      <c r="M3" s="15"/>
      <c r="N3" s="15"/>
      <c r="O3" s="15"/>
      <c r="P3" s="17"/>
      <c r="Q3" s="17"/>
      <c r="R3" s="17"/>
      <c r="S3" s="17"/>
      <c r="T3" s="17"/>
      <c r="U3" s="18"/>
    </row>
    <row r="4" spans="2:21">
      <c r="B4" s="1"/>
      <c r="C4" s="19" t="s">
        <v>29</v>
      </c>
      <c r="D4" s="20" t="s">
        <v>46</v>
      </c>
      <c r="E4" s="20"/>
      <c r="F4" s="20"/>
      <c r="G4" s="19" t="s">
        <v>2</v>
      </c>
      <c r="H4" s="19"/>
      <c r="I4" s="20" t="s">
        <v>3</v>
      </c>
      <c r="J4" s="20"/>
      <c r="K4" s="20"/>
      <c r="L4" s="20"/>
      <c r="M4" s="15"/>
      <c r="N4" s="15"/>
      <c r="O4" s="19" t="s">
        <v>171</v>
      </c>
      <c r="P4" s="20">
        <v>123456</v>
      </c>
      <c r="Q4" s="20"/>
      <c r="R4" s="20"/>
      <c r="S4" s="20"/>
      <c r="T4" s="21"/>
      <c r="U4" s="22"/>
    </row>
    <row r="5" spans="2:21">
      <c r="B5" s="1"/>
      <c r="C5" s="19" t="s">
        <v>4</v>
      </c>
      <c r="D5" s="23" t="s">
        <v>38</v>
      </c>
      <c r="E5" s="23"/>
      <c r="F5" s="23"/>
      <c r="G5" s="19" t="s">
        <v>5</v>
      </c>
      <c r="H5" s="19"/>
      <c r="I5" s="23" t="s">
        <v>31</v>
      </c>
      <c r="J5" s="23"/>
      <c r="K5" s="23"/>
      <c r="L5" s="23"/>
      <c r="M5" s="15"/>
      <c r="N5" s="15"/>
      <c r="O5" s="19" t="s">
        <v>30</v>
      </c>
      <c r="P5" s="26">
        <v>43847</v>
      </c>
      <c r="Q5" s="29"/>
      <c r="R5" s="29"/>
      <c r="S5" s="30"/>
      <c r="T5" s="24"/>
      <c r="U5" s="25"/>
    </row>
    <row r="6" spans="2:21">
      <c r="B6" s="1"/>
      <c r="C6" s="19" t="s">
        <v>6</v>
      </c>
      <c r="D6" s="20" t="s">
        <v>7</v>
      </c>
      <c r="E6" s="20"/>
      <c r="F6" s="20"/>
      <c r="G6" s="20"/>
      <c r="H6" s="20"/>
      <c r="I6" s="20"/>
      <c r="J6" s="20"/>
      <c r="K6" s="20"/>
      <c r="L6" s="20"/>
      <c r="M6" s="15"/>
      <c r="N6" s="21"/>
      <c r="O6" s="19" t="s">
        <v>109</v>
      </c>
      <c r="P6" s="26">
        <v>43864</v>
      </c>
      <c r="Q6" s="50"/>
      <c r="R6" s="17" t="s">
        <v>8</v>
      </c>
      <c r="S6" s="31">
        <v>2</v>
      </c>
      <c r="T6" s="24"/>
      <c r="U6" s="25"/>
    </row>
    <row r="7" spans="2:21">
      <c r="B7" s="1"/>
      <c r="C7" s="19"/>
      <c r="D7" s="27"/>
      <c r="E7" s="27"/>
      <c r="F7" s="27"/>
      <c r="G7" s="27"/>
      <c r="H7" s="27"/>
      <c r="I7" s="27"/>
      <c r="J7" s="27"/>
      <c r="K7" s="27"/>
      <c r="L7" s="27"/>
      <c r="M7" s="15"/>
      <c r="N7" s="15"/>
      <c r="O7" s="15"/>
      <c r="P7" s="28"/>
      <c r="Q7" s="17"/>
      <c r="R7" s="17"/>
      <c r="S7" s="30"/>
      <c r="T7" s="24"/>
      <c r="U7" s="25"/>
    </row>
    <row r="8" spans="2:21">
      <c r="B8" s="13" t="s">
        <v>9</v>
      </c>
      <c r="C8" s="14"/>
      <c r="D8" s="14"/>
      <c r="E8" s="14"/>
      <c r="F8" s="31"/>
      <c r="G8" s="14"/>
      <c r="H8" s="31"/>
      <c r="I8" s="14"/>
      <c r="J8" s="14"/>
      <c r="K8" s="14"/>
      <c r="L8" s="31"/>
      <c r="M8" s="14"/>
      <c r="N8" s="14" t="s">
        <v>10</v>
      </c>
      <c r="O8" s="14"/>
      <c r="P8" s="31"/>
      <c r="Q8" s="31"/>
      <c r="R8" s="31"/>
      <c r="S8" s="31"/>
      <c r="T8" s="31"/>
      <c r="U8" s="32"/>
    </row>
    <row r="9" spans="2:21">
      <c r="B9" s="94" t="s">
        <v>11</v>
      </c>
      <c r="C9" s="95"/>
      <c r="D9" s="95"/>
      <c r="E9" s="95"/>
      <c r="F9" s="95"/>
      <c r="G9" s="95"/>
      <c r="H9" s="95"/>
      <c r="I9" s="95"/>
      <c r="J9" s="95"/>
      <c r="K9" s="95"/>
      <c r="L9" s="95"/>
      <c r="M9" s="96" t="s">
        <v>12</v>
      </c>
      <c r="N9" s="97"/>
      <c r="O9" s="98"/>
      <c r="P9" s="99" t="s">
        <v>113</v>
      </c>
      <c r="Q9" s="100"/>
      <c r="R9" s="100"/>
      <c r="S9" s="100"/>
      <c r="T9" s="100"/>
      <c r="U9" s="100"/>
    </row>
    <row r="10" spans="2:21" ht="70" customHeight="1">
      <c r="B10" s="12" t="s">
        <v>13</v>
      </c>
      <c r="C10" s="2" t="s">
        <v>28</v>
      </c>
      <c r="D10" s="3" t="s">
        <v>14</v>
      </c>
      <c r="E10" s="3" t="s">
        <v>15</v>
      </c>
      <c r="F10" s="4" t="s">
        <v>16</v>
      </c>
      <c r="G10" s="3" t="s">
        <v>17</v>
      </c>
      <c r="H10" s="4" t="s">
        <v>18</v>
      </c>
      <c r="I10" s="3" t="s">
        <v>110</v>
      </c>
      <c r="J10" s="4" t="s">
        <v>19</v>
      </c>
      <c r="K10" s="86" t="s">
        <v>20</v>
      </c>
      <c r="L10" s="87" t="s">
        <v>21</v>
      </c>
      <c r="M10" s="5" t="s">
        <v>22</v>
      </c>
      <c r="N10" s="6" t="s">
        <v>23</v>
      </c>
      <c r="O10" s="51" t="s">
        <v>24</v>
      </c>
      <c r="P10" s="53" t="s">
        <v>25</v>
      </c>
      <c r="Q10" s="35" t="s">
        <v>16</v>
      </c>
      <c r="R10" s="35" t="s">
        <v>18</v>
      </c>
      <c r="S10" s="35" t="s">
        <v>19</v>
      </c>
      <c r="T10" s="84" t="s">
        <v>20</v>
      </c>
      <c r="U10" s="85" t="s">
        <v>21</v>
      </c>
    </row>
    <row r="11" spans="2:21" ht="84">
      <c r="B11" s="7">
        <v>1</v>
      </c>
      <c r="C11" s="8" t="s">
        <v>63</v>
      </c>
      <c r="D11" s="8" t="s">
        <v>47</v>
      </c>
      <c r="E11" s="8" t="s">
        <v>64</v>
      </c>
      <c r="F11" s="9">
        <v>6</v>
      </c>
      <c r="G11" s="8" t="s">
        <v>48</v>
      </c>
      <c r="H11" s="9">
        <v>2</v>
      </c>
      <c r="I11" s="8" t="s">
        <v>26</v>
      </c>
      <c r="J11" s="9">
        <v>1</v>
      </c>
      <c r="K11" s="33">
        <f>F11*H11</f>
        <v>12</v>
      </c>
      <c r="L11" s="33">
        <f>F11*H11*J11</f>
        <v>12</v>
      </c>
      <c r="M11" s="47" t="s">
        <v>99</v>
      </c>
      <c r="N11" s="10" t="s">
        <v>101</v>
      </c>
      <c r="O11" s="48">
        <v>43565</v>
      </c>
      <c r="P11" s="54" t="s">
        <v>98</v>
      </c>
      <c r="Q11" s="9">
        <v>6</v>
      </c>
      <c r="R11" s="9">
        <v>1</v>
      </c>
      <c r="S11" s="9">
        <v>1</v>
      </c>
      <c r="T11" s="33">
        <f>Q11*R11</f>
        <v>6</v>
      </c>
      <c r="U11" s="33">
        <f>Q11*R11*S11</f>
        <v>6</v>
      </c>
    </row>
    <row r="12" spans="2:21" ht="98">
      <c r="B12" s="7">
        <v>2</v>
      </c>
      <c r="C12" s="8" t="s">
        <v>95</v>
      </c>
      <c r="D12" s="8" t="s">
        <v>92</v>
      </c>
      <c r="E12" s="8" t="s">
        <v>93</v>
      </c>
      <c r="F12" s="9">
        <v>6</v>
      </c>
      <c r="G12" s="8" t="s">
        <v>94</v>
      </c>
      <c r="H12" s="9">
        <v>1</v>
      </c>
      <c r="I12" s="8" t="s">
        <v>26</v>
      </c>
      <c r="J12" s="9">
        <v>1</v>
      </c>
      <c r="K12" s="33">
        <f>F12*H12</f>
        <v>6</v>
      </c>
      <c r="L12" s="33">
        <f>F12*H12*J12</f>
        <v>6</v>
      </c>
      <c r="M12" s="47" t="s">
        <v>27</v>
      </c>
      <c r="N12" s="10" t="s">
        <v>62</v>
      </c>
      <c r="O12" s="52" t="s">
        <v>62</v>
      </c>
      <c r="P12" s="54" t="s">
        <v>27</v>
      </c>
      <c r="Q12" s="9"/>
      <c r="R12" s="9"/>
      <c r="S12" s="9"/>
      <c r="T12" s="33">
        <f t="shared" ref="T12:T25" si="0">Q12*R12</f>
        <v>0</v>
      </c>
      <c r="U12" s="33">
        <f t="shared" ref="U12:U25" si="1">Q12*R12*S12</f>
        <v>0</v>
      </c>
    </row>
    <row r="13" spans="2:21" ht="112">
      <c r="B13" s="7">
        <v>3</v>
      </c>
      <c r="C13" s="8" t="s">
        <v>35</v>
      </c>
      <c r="D13" s="8" t="s">
        <v>36</v>
      </c>
      <c r="E13" s="8" t="s">
        <v>97</v>
      </c>
      <c r="F13" s="9">
        <v>7</v>
      </c>
      <c r="G13" s="8" t="s">
        <v>96</v>
      </c>
      <c r="H13" s="9">
        <v>1</v>
      </c>
      <c r="I13" s="8" t="s">
        <v>26</v>
      </c>
      <c r="J13" s="9">
        <v>1</v>
      </c>
      <c r="K13" s="33">
        <f t="shared" ref="K13:K25" si="2">F13*H13</f>
        <v>7</v>
      </c>
      <c r="L13" s="33">
        <f t="shared" ref="L13:L25" si="3">F13*H13*J13</f>
        <v>7</v>
      </c>
      <c r="M13" s="47" t="s">
        <v>27</v>
      </c>
      <c r="N13" s="10" t="s">
        <v>62</v>
      </c>
      <c r="O13" s="52" t="s">
        <v>62</v>
      </c>
      <c r="P13" s="54" t="s">
        <v>27</v>
      </c>
      <c r="Q13" s="9"/>
      <c r="R13" s="9"/>
      <c r="S13" s="9"/>
      <c r="T13" s="33">
        <f t="shared" si="0"/>
        <v>0</v>
      </c>
      <c r="U13" s="33">
        <f t="shared" si="1"/>
        <v>0</v>
      </c>
    </row>
    <row r="14" spans="2:21" ht="98">
      <c r="B14" s="7">
        <v>4</v>
      </c>
      <c r="C14" s="8" t="s">
        <v>39</v>
      </c>
      <c r="D14" s="8" t="s">
        <v>40</v>
      </c>
      <c r="E14" s="8" t="s">
        <v>41</v>
      </c>
      <c r="F14" s="9">
        <v>5</v>
      </c>
      <c r="G14" s="8" t="s">
        <v>42</v>
      </c>
      <c r="H14" s="9">
        <v>3</v>
      </c>
      <c r="I14" s="8" t="s">
        <v>26</v>
      </c>
      <c r="J14" s="9">
        <v>4</v>
      </c>
      <c r="K14" s="33">
        <f t="shared" si="2"/>
        <v>15</v>
      </c>
      <c r="L14" s="33">
        <f t="shared" si="3"/>
        <v>60</v>
      </c>
      <c r="M14" s="47" t="s">
        <v>91</v>
      </c>
      <c r="N14" s="10" t="s">
        <v>65</v>
      </c>
      <c r="O14" s="48">
        <v>43553</v>
      </c>
      <c r="P14" s="47" t="s">
        <v>102</v>
      </c>
      <c r="Q14" s="9">
        <v>5</v>
      </c>
      <c r="R14" s="9">
        <v>1</v>
      </c>
      <c r="S14" s="9">
        <v>1</v>
      </c>
      <c r="T14" s="33">
        <f t="shared" si="0"/>
        <v>5</v>
      </c>
      <c r="U14" s="33">
        <f t="shared" si="1"/>
        <v>5</v>
      </c>
    </row>
    <row r="15" spans="2:21" ht="126">
      <c r="B15" s="7">
        <v>5</v>
      </c>
      <c r="C15" s="8" t="s">
        <v>43</v>
      </c>
      <c r="D15" s="8" t="s">
        <v>32</v>
      </c>
      <c r="E15" s="8" t="s">
        <v>52</v>
      </c>
      <c r="F15" s="9">
        <v>6</v>
      </c>
      <c r="G15" s="8" t="s">
        <v>44</v>
      </c>
      <c r="H15" s="9">
        <v>3</v>
      </c>
      <c r="I15" s="8" t="s">
        <v>26</v>
      </c>
      <c r="J15" s="9">
        <v>2</v>
      </c>
      <c r="K15" s="33">
        <f t="shared" si="2"/>
        <v>18</v>
      </c>
      <c r="L15" s="33">
        <f t="shared" si="3"/>
        <v>36</v>
      </c>
      <c r="M15" s="47" t="s">
        <v>45</v>
      </c>
      <c r="N15" s="10" t="s">
        <v>65</v>
      </c>
      <c r="O15" s="48">
        <v>43553</v>
      </c>
      <c r="P15" s="54" t="s">
        <v>103</v>
      </c>
      <c r="Q15" s="9">
        <v>6</v>
      </c>
      <c r="R15" s="9">
        <v>1</v>
      </c>
      <c r="S15" s="9">
        <v>1</v>
      </c>
      <c r="T15" s="33">
        <f t="shared" si="0"/>
        <v>6</v>
      </c>
      <c r="U15" s="33">
        <f t="shared" si="1"/>
        <v>6</v>
      </c>
    </row>
    <row r="16" spans="2:21" ht="84">
      <c r="B16" s="7">
        <v>6</v>
      </c>
      <c r="C16" s="8" t="s">
        <v>49</v>
      </c>
      <c r="D16" s="8" t="s">
        <v>34</v>
      </c>
      <c r="E16" s="8" t="s">
        <v>37</v>
      </c>
      <c r="F16" s="9">
        <v>7</v>
      </c>
      <c r="G16" s="8" t="s">
        <v>100</v>
      </c>
      <c r="H16" s="9">
        <v>2</v>
      </c>
      <c r="I16" s="8" t="s">
        <v>26</v>
      </c>
      <c r="J16" s="9">
        <v>2</v>
      </c>
      <c r="K16" s="33">
        <f t="shared" si="2"/>
        <v>14</v>
      </c>
      <c r="L16" s="33">
        <f t="shared" si="3"/>
        <v>28</v>
      </c>
      <c r="M16" s="47" t="s">
        <v>27</v>
      </c>
      <c r="N16" s="10" t="s">
        <v>62</v>
      </c>
      <c r="O16" s="52" t="s">
        <v>62</v>
      </c>
      <c r="P16" s="54" t="s">
        <v>27</v>
      </c>
      <c r="Q16" s="9"/>
      <c r="R16" s="9"/>
      <c r="S16" s="9"/>
      <c r="T16" s="33">
        <f t="shared" si="0"/>
        <v>0</v>
      </c>
      <c r="U16" s="33">
        <f t="shared" si="1"/>
        <v>0</v>
      </c>
    </row>
    <row r="17" spans="2:21" ht="98">
      <c r="B17" s="7">
        <v>7</v>
      </c>
      <c r="C17" s="10" t="s">
        <v>53</v>
      </c>
      <c r="D17" s="8" t="s">
        <v>33</v>
      </c>
      <c r="E17" s="8" t="s">
        <v>56</v>
      </c>
      <c r="F17" s="9">
        <v>5</v>
      </c>
      <c r="G17" s="8" t="s">
        <v>59</v>
      </c>
      <c r="H17" s="9">
        <v>3</v>
      </c>
      <c r="I17" s="8" t="s">
        <v>106</v>
      </c>
      <c r="J17" s="9">
        <v>1</v>
      </c>
      <c r="K17" s="33">
        <f t="shared" si="2"/>
        <v>15</v>
      </c>
      <c r="L17" s="33">
        <f t="shared" si="3"/>
        <v>15</v>
      </c>
      <c r="M17" s="47" t="s">
        <v>58</v>
      </c>
      <c r="N17" s="10" t="s">
        <v>31</v>
      </c>
      <c r="O17" s="48">
        <v>43560</v>
      </c>
      <c r="P17" s="54" t="s">
        <v>104</v>
      </c>
      <c r="Q17" s="9">
        <v>5</v>
      </c>
      <c r="R17" s="9">
        <v>1</v>
      </c>
      <c r="S17" s="9">
        <v>1</v>
      </c>
      <c r="T17" s="33">
        <f t="shared" si="0"/>
        <v>5</v>
      </c>
      <c r="U17" s="33">
        <f t="shared" si="1"/>
        <v>5</v>
      </c>
    </row>
    <row r="18" spans="2:21" ht="112">
      <c r="B18" s="7">
        <v>8</v>
      </c>
      <c r="C18" s="10" t="s">
        <v>53</v>
      </c>
      <c r="D18" s="8" t="s">
        <v>55</v>
      </c>
      <c r="E18" s="8" t="s">
        <v>61</v>
      </c>
      <c r="F18" s="9">
        <v>5</v>
      </c>
      <c r="G18" s="8" t="s">
        <v>60</v>
      </c>
      <c r="H18" s="9">
        <v>4</v>
      </c>
      <c r="I18" s="8" t="s">
        <v>26</v>
      </c>
      <c r="J18" s="9">
        <v>3</v>
      </c>
      <c r="K18" s="33">
        <f t="shared" si="2"/>
        <v>20</v>
      </c>
      <c r="L18" s="33">
        <f t="shared" si="3"/>
        <v>60</v>
      </c>
      <c r="M18" s="47" t="s">
        <v>57</v>
      </c>
      <c r="N18" s="10" t="s">
        <v>31</v>
      </c>
      <c r="O18" s="48">
        <v>43560</v>
      </c>
      <c r="P18" s="54" t="s">
        <v>104</v>
      </c>
      <c r="Q18" s="9">
        <v>5</v>
      </c>
      <c r="R18" s="9">
        <v>1</v>
      </c>
      <c r="S18" s="9">
        <v>1</v>
      </c>
      <c r="T18" s="33">
        <f t="shared" si="0"/>
        <v>5</v>
      </c>
      <c r="U18" s="33">
        <f t="shared" si="1"/>
        <v>5</v>
      </c>
    </row>
    <row r="19" spans="2:21" ht="126">
      <c r="B19" s="7">
        <v>9</v>
      </c>
      <c r="C19" s="10" t="s">
        <v>53</v>
      </c>
      <c r="D19" s="8" t="s">
        <v>50</v>
      </c>
      <c r="E19" s="8" t="s">
        <v>54</v>
      </c>
      <c r="F19" s="9">
        <v>6</v>
      </c>
      <c r="G19" s="8" t="s">
        <v>60</v>
      </c>
      <c r="H19" s="9">
        <v>4</v>
      </c>
      <c r="I19" s="8" t="s">
        <v>26</v>
      </c>
      <c r="J19" s="9">
        <v>4</v>
      </c>
      <c r="K19" s="33">
        <f t="shared" si="2"/>
        <v>24</v>
      </c>
      <c r="L19" s="33">
        <f t="shared" si="3"/>
        <v>96</v>
      </c>
      <c r="M19" s="47" t="s">
        <v>108</v>
      </c>
      <c r="N19" s="10" t="s">
        <v>31</v>
      </c>
      <c r="O19" s="48">
        <v>43560</v>
      </c>
      <c r="P19" s="47" t="s">
        <v>107</v>
      </c>
      <c r="Q19" s="9">
        <v>6</v>
      </c>
      <c r="R19" s="9">
        <v>1</v>
      </c>
      <c r="S19" s="9">
        <v>1</v>
      </c>
      <c r="T19" s="33">
        <f t="shared" si="0"/>
        <v>6</v>
      </c>
      <c r="U19" s="33">
        <f t="shared" si="1"/>
        <v>6</v>
      </c>
    </row>
    <row r="20" spans="2:21" ht="113">
      <c r="B20" s="7">
        <v>10</v>
      </c>
      <c r="C20" s="10" t="s">
        <v>53</v>
      </c>
      <c r="D20" s="8" t="s">
        <v>51</v>
      </c>
      <c r="E20" s="49" t="s">
        <v>105</v>
      </c>
      <c r="F20" s="9">
        <v>7</v>
      </c>
      <c r="G20" s="8" t="s">
        <v>60</v>
      </c>
      <c r="H20" s="9">
        <v>4</v>
      </c>
      <c r="I20" s="8" t="s">
        <v>26</v>
      </c>
      <c r="J20" s="9">
        <v>4</v>
      </c>
      <c r="K20" s="33">
        <f t="shared" si="2"/>
        <v>28</v>
      </c>
      <c r="L20" s="33">
        <f t="shared" si="3"/>
        <v>112</v>
      </c>
      <c r="M20" s="47" t="s">
        <v>57</v>
      </c>
      <c r="N20" s="10" t="s">
        <v>31</v>
      </c>
      <c r="O20" s="48">
        <v>43560</v>
      </c>
      <c r="P20" s="54" t="s">
        <v>57</v>
      </c>
      <c r="Q20" s="9">
        <v>7</v>
      </c>
      <c r="R20" s="9">
        <v>1</v>
      </c>
      <c r="S20" s="9">
        <v>1</v>
      </c>
      <c r="T20" s="33">
        <f t="shared" si="0"/>
        <v>7</v>
      </c>
      <c r="U20" s="33">
        <f t="shared" si="1"/>
        <v>7</v>
      </c>
    </row>
    <row r="21" spans="2:21">
      <c r="B21" s="7">
        <v>11</v>
      </c>
      <c r="C21" s="10"/>
      <c r="D21" s="8"/>
      <c r="E21" s="8"/>
      <c r="F21" s="9"/>
      <c r="G21" s="8"/>
      <c r="H21" s="9"/>
      <c r="I21" s="8"/>
      <c r="J21" s="9"/>
      <c r="K21" s="33">
        <f t="shared" si="2"/>
        <v>0</v>
      </c>
      <c r="L21" s="33">
        <f t="shared" si="3"/>
        <v>0</v>
      </c>
      <c r="M21" s="47"/>
      <c r="N21" s="10"/>
      <c r="O21" s="52"/>
      <c r="P21" s="54"/>
      <c r="Q21" s="9"/>
      <c r="R21" s="9"/>
      <c r="S21" s="9"/>
      <c r="T21" s="33">
        <f t="shared" si="0"/>
        <v>0</v>
      </c>
      <c r="U21" s="33">
        <f t="shared" si="1"/>
        <v>0</v>
      </c>
    </row>
    <row r="22" spans="2:21">
      <c r="B22" s="7">
        <v>12</v>
      </c>
      <c r="C22" s="8"/>
      <c r="D22" s="8"/>
      <c r="E22" s="8"/>
      <c r="F22" s="9"/>
      <c r="G22" s="8"/>
      <c r="H22" s="9"/>
      <c r="I22" s="8"/>
      <c r="J22" s="9"/>
      <c r="K22" s="33">
        <f t="shared" si="2"/>
        <v>0</v>
      </c>
      <c r="L22" s="33">
        <f t="shared" si="3"/>
        <v>0</v>
      </c>
      <c r="M22" s="47"/>
      <c r="N22" s="10"/>
      <c r="O22" s="52"/>
      <c r="P22" s="54"/>
      <c r="Q22" s="9"/>
      <c r="R22" s="9"/>
      <c r="S22" s="9"/>
      <c r="T22" s="33">
        <f t="shared" si="0"/>
        <v>0</v>
      </c>
      <c r="U22" s="33">
        <f t="shared" si="1"/>
        <v>0</v>
      </c>
    </row>
    <row r="23" spans="2:21">
      <c r="B23" s="7">
        <v>13</v>
      </c>
      <c r="C23" s="8"/>
      <c r="D23" s="8"/>
      <c r="E23" s="8"/>
      <c r="F23" s="9"/>
      <c r="G23" s="8"/>
      <c r="H23" s="9"/>
      <c r="I23" s="8"/>
      <c r="J23" s="9"/>
      <c r="K23" s="33"/>
      <c r="L23" s="33"/>
      <c r="M23" s="47"/>
      <c r="N23" s="10"/>
      <c r="O23" s="52"/>
      <c r="P23" s="54"/>
      <c r="Q23" s="9"/>
      <c r="R23" s="9"/>
      <c r="S23" s="9"/>
      <c r="T23" s="33"/>
      <c r="U23" s="33"/>
    </row>
    <row r="24" spans="2:21">
      <c r="B24" s="7">
        <v>14</v>
      </c>
      <c r="C24" s="8"/>
      <c r="D24" s="8"/>
      <c r="E24" s="8"/>
      <c r="F24" s="9"/>
      <c r="G24" s="8"/>
      <c r="H24" s="9"/>
      <c r="I24" s="8"/>
      <c r="J24" s="9"/>
      <c r="K24" s="33">
        <f t="shared" si="2"/>
        <v>0</v>
      </c>
      <c r="L24" s="33">
        <f t="shared" si="3"/>
        <v>0</v>
      </c>
      <c r="M24" s="47"/>
      <c r="N24" s="10"/>
      <c r="O24" s="52"/>
      <c r="P24" s="54"/>
      <c r="Q24" s="9"/>
      <c r="R24" s="9"/>
      <c r="S24" s="9"/>
      <c r="T24" s="33">
        <f t="shared" si="0"/>
        <v>0</v>
      </c>
      <c r="U24" s="33">
        <f t="shared" si="1"/>
        <v>0</v>
      </c>
    </row>
    <row r="25" spans="2:21">
      <c r="B25" s="11">
        <v>15</v>
      </c>
      <c r="C25" s="8"/>
      <c r="D25" s="8"/>
      <c r="E25" s="8"/>
      <c r="F25" s="9"/>
      <c r="G25" s="8"/>
      <c r="H25" s="9"/>
      <c r="I25" s="8"/>
      <c r="J25" s="9"/>
      <c r="K25" s="33">
        <f t="shared" si="2"/>
        <v>0</v>
      </c>
      <c r="L25" s="33">
        <f t="shared" si="3"/>
        <v>0</v>
      </c>
      <c r="M25" s="47"/>
      <c r="N25" s="10"/>
      <c r="O25" s="52"/>
      <c r="P25" s="54"/>
      <c r="Q25" s="9"/>
      <c r="R25" s="9"/>
      <c r="S25" s="9"/>
      <c r="T25" s="33">
        <f t="shared" si="0"/>
        <v>0</v>
      </c>
      <c r="U25" s="33">
        <f t="shared" si="1"/>
        <v>0</v>
      </c>
    </row>
  </sheetData>
  <mergeCells count="5">
    <mergeCell ref="B2:D2"/>
    <mergeCell ref="B9:L9"/>
    <mergeCell ref="M9:O9"/>
    <mergeCell ref="P9:U9"/>
    <mergeCell ref="E2:U2"/>
  </mergeCells>
  <conditionalFormatting sqref="K11">
    <cfRule type="cellIs" dxfId="19" priority="41" operator="equal">
      <formula>0</formula>
    </cfRule>
    <cfRule type="cellIs" dxfId="18" priority="45" operator="between">
      <formula>41</formula>
      <formula>100</formula>
    </cfRule>
    <cfRule type="cellIs" dxfId="17" priority="46" operator="between">
      <formula>11</formula>
      <formula>40</formula>
    </cfRule>
    <cfRule type="cellIs" dxfId="16" priority="47" operator="between">
      <formula>1</formula>
      <formula>10</formula>
    </cfRule>
  </conditionalFormatting>
  <conditionalFormatting sqref="L11:L25">
    <cfRule type="cellIs" dxfId="15" priority="13" operator="equal">
      <formula>0</formula>
    </cfRule>
    <cfRule type="cellIs" dxfId="14" priority="14" operator="between">
      <formula>400</formula>
      <formula>1000</formula>
    </cfRule>
    <cfRule type="cellIs" dxfId="13" priority="15" operator="between">
      <formula>101</formula>
      <formula>399</formula>
    </cfRule>
    <cfRule type="cellIs" dxfId="12" priority="16" operator="between">
      <formula>1</formula>
      <formula>100</formula>
    </cfRule>
  </conditionalFormatting>
  <conditionalFormatting sqref="U11:U25">
    <cfRule type="cellIs" dxfId="11" priority="9" operator="equal">
      <formula>0</formula>
    </cfRule>
    <cfRule type="cellIs" dxfId="10" priority="10" operator="between">
      <formula>400</formula>
      <formula>1000</formula>
    </cfRule>
    <cfRule type="cellIs" dxfId="9" priority="11" operator="between">
      <formula>101</formula>
      <formula>399</formula>
    </cfRule>
    <cfRule type="cellIs" dxfId="8" priority="12" operator="between">
      <formula>1</formula>
      <formula>100</formula>
    </cfRule>
  </conditionalFormatting>
  <conditionalFormatting sqref="K12:K25">
    <cfRule type="cellIs" dxfId="7" priority="5" operator="equal">
      <formula>0</formula>
    </cfRule>
    <cfRule type="cellIs" dxfId="6" priority="6" operator="between">
      <formula>41</formula>
      <formula>100</formula>
    </cfRule>
    <cfRule type="cellIs" dxfId="5" priority="7" operator="between">
      <formula>11</formula>
      <formula>40</formula>
    </cfRule>
    <cfRule type="cellIs" dxfId="4" priority="8" operator="between">
      <formula>1</formula>
      <formula>10</formula>
    </cfRule>
  </conditionalFormatting>
  <conditionalFormatting sqref="T11:T25">
    <cfRule type="cellIs" dxfId="3" priority="1" operator="equal">
      <formula>0</formula>
    </cfRule>
    <cfRule type="cellIs" dxfId="2" priority="2" operator="between">
      <formula>41</formula>
      <formula>100</formula>
    </cfRule>
    <cfRule type="cellIs" dxfId="1" priority="3" operator="between">
      <formula>11</formula>
      <formula>40</formula>
    </cfRule>
    <cfRule type="cellIs" dxfId="0" priority="4" operator="between">
      <formula>1</formula>
      <formula>10</formula>
    </cfRule>
  </conditionalFormatting>
  <dataValidations count="2">
    <dataValidation type="whole" allowBlank="1" showInputMessage="1" showErrorMessage="1" errorTitle="Entry is outside of value range" error="Only values between 1 to 10 are allowed." sqref="F11:F25 H11:H25 Q11:S25" xr:uid="{723E43EC-1B91-1C4A-9AB0-E84332725CC7}">
      <formula1>1</formula1>
      <formula2>10</formula2>
    </dataValidation>
    <dataValidation type="whole" showInputMessage="1" showErrorMessage="1" errorTitle="Entry is outside of value range" error="A value between 1 to 10 must be entered." sqref="J11:J25" xr:uid="{F4565EE4-F481-1441-81E8-825929A557B9}">
      <formula1>1</formula1>
      <formula2>10</formula2>
    </dataValidation>
  </dataValidations>
  <pageMargins left="0.7" right="0.7" top="0.75" bottom="0.75" header="0.3" footer="0.3"/>
  <pageSetup scale="45" orientation="landscape" horizontalDpi="0" verticalDpi="0"/>
  <headerFooter>
    <oddFooter>&amp;CPage &amp;P of &amp;N</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6FFE6-9E30-0340-BD92-43FA0CB85670}">
  <dimension ref="B3:P52"/>
  <sheetViews>
    <sheetView workbookViewId="0">
      <selection activeCell="B6" sqref="B6"/>
    </sheetView>
  </sheetViews>
  <sheetFormatPr baseColWidth="10" defaultRowHeight="16"/>
  <cols>
    <col min="1" max="1" width="4.83203125" customWidth="1"/>
    <col min="2" max="2" width="120.83203125" customWidth="1"/>
  </cols>
  <sheetData>
    <row r="3" spans="2:16" ht="187">
      <c r="B3" s="36" t="s">
        <v>90</v>
      </c>
      <c r="C3" s="45"/>
      <c r="D3" s="45"/>
      <c r="E3" s="45"/>
      <c r="F3" s="45"/>
      <c r="G3" s="45"/>
      <c r="H3" s="45"/>
      <c r="I3" s="45"/>
      <c r="J3" s="45"/>
      <c r="K3" s="45"/>
      <c r="L3" s="45"/>
      <c r="M3" s="45"/>
      <c r="N3" s="45"/>
      <c r="O3" s="45"/>
      <c r="P3" s="45"/>
    </row>
    <row r="4" spans="2:16">
      <c r="B4" s="34"/>
      <c r="C4" s="45"/>
      <c r="D4" s="45"/>
      <c r="E4" s="45"/>
      <c r="F4" s="45"/>
      <c r="G4" s="45"/>
      <c r="H4" s="45"/>
      <c r="I4" s="45"/>
      <c r="J4" s="45"/>
      <c r="K4" s="45"/>
      <c r="L4" s="45"/>
      <c r="M4" s="45"/>
      <c r="N4" s="45"/>
      <c r="O4" s="45"/>
      <c r="P4" s="45"/>
    </row>
    <row r="5" spans="2:16" ht="204">
      <c r="B5" s="46" t="s">
        <v>112</v>
      </c>
      <c r="C5" s="45"/>
      <c r="D5" s="45"/>
      <c r="E5" s="45"/>
      <c r="F5" s="45"/>
      <c r="G5" s="45"/>
      <c r="H5" s="45"/>
      <c r="I5" s="45"/>
      <c r="J5" s="45"/>
      <c r="K5" s="45"/>
      <c r="L5" s="45"/>
      <c r="M5" s="45"/>
      <c r="N5" s="45"/>
      <c r="O5" s="45"/>
      <c r="P5" s="45"/>
    </row>
    <row r="6" spans="2:16">
      <c r="B6" s="34"/>
      <c r="C6" s="45"/>
      <c r="D6" s="45"/>
      <c r="E6" s="45"/>
      <c r="F6" s="45"/>
      <c r="G6" s="45"/>
      <c r="H6" s="45"/>
      <c r="I6" s="45"/>
      <c r="J6" s="45"/>
      <c r="K6" s="45"/>
      <c r="L6" s="45"/>
      <c r="M6" s="45"/>
      <c r="N6" s="45"/>
      <c r="O6" s="45"/>
      <c r="P6" s="45"/>
    </row>
    <row r="7" spans="2:16" ht="68">
      <c r="B7" s="46" t="s">
        <v>114</v>
      </c>
      <c r="C7" s="45"/>
      <c r="D7" s="45"/>
      <c r="E7" s="45"/>
      <c r="F7" s="45"/>
      <c r="G7" s="45"/>
      <c r="H7" s="45"/>
      <c r="I7" s="45"/>
      <c r="J7" s="45"/>
      <c r="K7" s="45"/>
      <c r="L7" s="45"/>
      <c r="M7" s="45"/>
      <c r="N7" s="45"/>
      <c r="O7" s="45"/>
      <c r="P7" s="45"/>
    </row>
    <row r="8" spans="2:16">
      <c r="B8" s="34"/>
      <c r="C8" s="45"/>
      <c r="D8" s="45"/>
      <c r="E8" s="45"/>
      <c r="F8" s="45"/>
      <c r="G8" s="45"/>
      <c r="H8" s="45"/>
      <c r="I8" s="45"/>
      <c r="J8" s="45"/>
      <c r="K8" s="45"/>
      <c r="L8" s="45"/>
      <c r="M8" s="45"/>
      <c r="N8" s="45"/>
      <c r="O8" s="45"/>
      <c r="P8" s="45"/>
    </row>
    <row r="9" spans="2:16" ht="102">
      <c r="B9" s="46" t="s">
        <v>115</v>
      </c>
      <c r="C9" s="45"/>
      <c r="D9" s="45"/>
      <c r="E9" s="45"/>
      <c r="F9" s="45"/>
      <c r="G9" s="45"/>
      <c r="H9" s="45"/>
      <c r="I9" s="45"/>
      <c r="J9" s="45"/>
      <c r="K9" s="45"/>
      <c r="L9" s="45"/>
      <c r="M9" s="45"/>
      <c r="N9" s="45"/>
      <c r="O9" s="45"/>
      <c r="P9" s="45"/>
    </row>
    <row r="10" spans="2:16">
      <c r="B10" s="34"/>
      <c r="C10" s="45"/>
      <c r="D10" s="45"/>
      <c r="E10" s="45"/>
      <c r="F10" s="45"/>
      <c r="G10" s="45"/>
      <c r="H10" s="45"/>
      <c r="I10" s="45"/>
      <c r="J10" s="45"/>
      <c r="K10" s="45"/>
      <c r="L10" s="45"/>
      <c r="M10" s="45"/>
      <c r="N10" s="45"/>
      <c r="O10" s="45"/>
      <c r="P10" s="45"/>
    </row>
    <row r="11" spans="2:16">
      <c r="B11" s="34"/>
      <c r="C11" s="45"/>
      <c r="D11" s="45"/>
      <c r="E11" s="45"/>
      <c r="F11" s="45"/>
      <c r="G11" s="45"/>
      <c r="H11" s="45"/>
      <c r="I11" s="45"/>
      <c r="J11" s="45"/>
      <c r="K11" s="45"/>
      <c r="L11" s="45"/>
      <c r="M11" s="45"/>
      <c r="N11" s="45"/>
      <c r="O11" s="45"/>
      <c r="P11" s="45"/>
    </row>
    <row r="12" spans="2:16">
      <c r="B12" s="34"/>
      <c r="C12" s="45"/>
      <c r="D12" s="45"/>
      <c r="E12" s="45"/>
      <c r="F12" s="45"/>
      <c r="G12" s="45"/>
      <c r="H12" s="45"/>
      <c r="I12" s="45"/>
      <c r="J12" s="45"/>
      <c r="K12" s="45"/>
      <c r="L12" s="45"/>
      <c r="M12" s="45"/>
      <c r="N12" s="45"/>
      <c r="O12" s="45"/>
      <c r="P12" s="45"/>
    </row>
    <row r="13" spans="2:16" ht="34">
      <c r="B13" s="88" t="s">
        <v>170</v>
      </c>
      <c r="C13" s="45"/>
      <c r="D13" s="45"/>
      <c r="E13" s="45"/>
      <c r="F13" s="45"/>
      <c r="G13" s="45"/>
      <c r="H13" s="45"/>
      <c r="I13" s="45"/>
      <c r="J13" s="45"/>
      <c r="K13" s="45"/>
      <c r="L13" s="45"/>
      <c r="M13" s="45"/>
      <c r="N13" s="45"/>
      <c r="O13" s="45"/>
      <c r="P13" s="45"/>
    </row>
    <row r="14" spans="2:16">
      <c r="B14" s="34"/>
      <c r="C14" s="45"/>
      <c r="D14" s="45"/>
      <c r="E14" s="45"/>
      <c r="F14" s="45"/>
      <c r="G14" s="45"/>
      <c r="H14" s="45"/>
      <c r="I14" s="45"/>
      <c r="J14" s="45"/>
      <c r="K14" s="45"/>
      <c r="L14" s="45"/>
      <c r="M14" s="45"/>
      <c r="N14" s="45"/>
      <c r="O14" s="45"/>
      <c r="P14" s="45"/>
    </row>
    <row r="15" spans="2:16">
      <c r="B15" s="34"/>
      <c r="C15" s="45"/>
      <c r="D15" s="45"/>
      <c r="E15" s="45"/>
      <c r="F15" s="45"/>
      <c r="G15" s="45"/>
      <c r="H15" s="45"/>
      <c r="I15" s="45"/>
      <c r="J15" s="45"/>
      <c r="K15" s="45"/>
      <c r="L15" s="45"/>
      <c r="M15" s="45"/>
      <c r="N15" s="45"/>
      <c r="O15" s="45"/>
      <c r="P15" s="45"/>
    </row>
    <row r="16" spans="2:16">
      <c r="B16" s="34"/>
      <c r="C16" s="45"/>
      <c r="D16" s="45"/>
      <c r="E16" s="45"/>
      <c r="F16" s="45"/>
      <c r="G16" s="45"/>
      <c r="H16" s="45"/>
      <c r="I16" s="45"/>
      <c r="J16" s="45"/>
      <c r="K16" s="45"/>
      <c r="L16" s="45"/>
      <c r="M16" s="45"/>
      <c r="N16" s="45"/>
      <c r="O16" s="45"/>
      <c r="P16" s="45"/>
    </row>
    <row r="17" spans="2:16">
      <c r="B17" s="34"/>
      <c r="C17" s="45"/>
      <c r="D17" s="45"/>
      <c r="E17" s="45"/>
      <c r="F17" s="45"/>
      <c r="G17" s="45"/>
      <c r="H17" s="45"/>
      <c r="I17" s="45"/>
      <c r="J17" s="45"/>
      <c r="K17" s="45"/>
      <c r="L17" s="45"/>
      <c r="M17" s="45"/>
      <c r="N17" s="45"/>
      <c r="O17" s="45"/>
      <c r="P17" s="45"/>
    </row>
    <row r="18" spans="2:16">
      <c r="B18" s="34"/>
      <c r="C18" s="45"/>
      <c r="D18" s="45"/>
      <c r="E18" s="45"/>
      <c r="F18" s="45"/>
      <c r="G18" s="45"/>
      <c r="H18" s="45"/>
      <c r="I18" s="45"/>
      <c r="J18" s="45"/>
      <c r="K18" s="45"/>
      <c r="L18" s="45"/>
      <c r="M18" s="45"/>
      <c r="N18" s="45"/>
      <c r="O18" s="45"/>
      <c r="P18" s="45"/>
    </row>
    <row r="19" spans="2:16">
      <c r="B19" s="34"/>
      <c r="C19" s="45"/>
      <c r="D19" s="45"/>
      <c r="E19" s="45"/>
      <c r="F19" s="45"/>
      <c r="G19" s="45"/>
      <c r="H19" s="45"/>
      <c r="I19" s="45"/>
      <c r="J19" s="45"/>
      <c r="K19" s="45"/>
      <c r="L19" s="45"/>
      <c r="M19" s="45"/>
      <c r="N19" s="45"/>
      <c r="O19" s="45"/>
      <c r="P19" s="45"/>
    </row>
    <row r="20" spans="2:16">
      <c r="B20" s="34"/>
      <c r="C20" s="45"/>
      <c r="D20" s="45"/>
      <c r="E20" s="45"/>
      <c r="F20" s="45"/>
      <c r="G20" s="45"/>
      <c r="H20" s="45"/>
      <c r="I20" s="45"/>
      <c r="J20" s="45"/>
      <c r="K20" s="45"/>
      <c r="L20" s="45"/>
      <c r="M20" s="45"/>
      <c r="N20" s="45"/>
      <c r="O20" s="45"/>
      <c r="P20" s="45"/>
    </row>
    <row r="21" spans="2:16">
      <c r="B21" s="34"/>
      <c r="C21" s="45"/>
      <c r="D21" s="45"/>
      <c r="E21" s="45"/>
      <c r="F21" s="45"/>
      <c r="G21" s="45"/>
      <c r="H21" s="45"/>
      <c r="I21" s="45"/>
      <c r="J21" s="45"/>
      <c r="K21" s="45"/>
      <c r="L21" s="45"/>
      <c r="M21" s="45"/>
      <c r="N21" s="45"/>
      <c r="O21" s="45"/>
      <c r="P21" s="45"/>
    </row>
    <row r="22" spans="2:16">
      <c r="B22" s="34"/>
      <c r="C22" s="45"/>
      <c r="D22" s="45"/>
      <c r="E22" s="45"/>
      <c r="F22" s="45"/>
      <c r="G22" s="45"/>
      <c r="H22" s="45"/>
      <c r="I22" s="45"/>
      <c r="J22" s="45"/>
      <c r="K22" s="45"/>
      <c r="L22" s="45"/>
      <c r="M22" s="45"/>
      <c r="N22" s="45"/>
      <c r="O22" s="45"/>
      <c r="P22" s="45"/>
    </row>
    <row r="23" spans="2:16">
      <c r="B23" s="34"/>
      <c r="C23" s="45"/>
      <c r="D23" s="45"/>
      <c r="E23" s="45"/>
      <c r="F23" s="45"/>
      <c r="G23" s="45"/>
      <c r="H23" s="45"/>
      <c r="I23" s="45"/>
      <c r="J23" s="45"/>
      <c r="K23" s="45"/>
      <c r="L23" s="45"/>
      <c r="M23" s="45"/>
      <c r="N23" s="45"/>
      <c r="O23" s="45"/>
      <c r="P23" s="45"/>
    </row>
    <row r="24" spans="2:16">
      <c r="B24" s="34"/>
      <c r="C24" s="45"/>
      <c r="D24" s="45"/>
      <c r="E24" s="45"/>
      <c r="F24" s="45"/>
      <c r="G24" s="45"/>
      <c r="H24" s="45"/>
      <c r="I24" s="45"/>
      <c r="J24" s="45"/>
      <c r="K24" s="45"/>
      <c r="L24" s="45"/>
      <c r="M24" s="45"/>
      <c r="N24" s="45"/>
      <c r="O24" s="45"/>
      <c r="P24" s="45"/>
    </row>
    <row r="25" spans="2:16">
      <c r="B25" s="34"/>
      <c r="C25" s="45"/>
      <c r="D25" s="45"/>
      <c r="E25" s="45"/>
      <c r="F25" s="45"/>
      <c r="G25" s="45"/>
      <c r="H25" s="45"/>
      <c r="I25" s="45"/>
      <c r="J25" s="45"/>
      <c r="K25" s="45"/>
      <c r="L25" s="45"/>
      <c r="M25" s="45"/>
      <c r="N25" s="45"/>
      <c r="O25" s="45"/>
      <c r="P25" s="45"/>
    </row>
    <row r="26" spans="2:16">
      <c r="B26" s="34"/>
      <c r="C26" s="45"/>
      <c r="D26" s="45"/>
      <c r="E26" s="45"/>
      <c r="F26" s="45"/>
      <c r="G26" s="45"/>
      <c r="H26" s="45"/>
      <c r="I26" s="45"/>
      <c r="J26" s="45"/>
      <c r="K26" s="45"/>
      <c r="L26" s="45"/>
      <c r="M26" s="45"/>
      <c r="N26" s="45"/>
      <c r="O26" s="45"/>
      <c r="P26" s="45"/>
    </row>
    <row r="27" spans="2:16">
      <c r="B27" s="34"/>
      <c r="C27" s="45"/>
      <c r="D27" s="45"/>
      <c r="E27" s="45"/>
      <c r="F27" s="45"/>
      <c r="G27" s="45"/>
      <c r="H27" s="45"/>
      <c r="I27" s="45"/>
      <c r="J27" s="45"/>
      <c r="K27" s="45"/>
      <c r="L27" s="45"/>
      <c r="M27" s="45"/>
      <c r="N27" s="45"/>
      <c r="O27" s="45"/>
      <c r="P27" s="45"/>
    </row>
    <row r="28" spans="2:16">
      <c r="B28" s="34"/>
      <c r="C28" s="45"/>
      <c r="D28" s="45"/>
      <c r="E28" s="45"/>
      <c r="F28" s="45"/>
      <c r="G28" s="45"/>
      <c r="H28" s="45"/>
      <c r="I28" s="45"/>
      <c r="J28" s="45"/>
      <c r="K28" s="45"/>
      <c r="L28" s="45"/>
      <c r="M28" s="45"/>
      <c r="N28" s="45"/>
      <c r="O28" s="45"/>
      <c r="P28" s="45"/>
    </row>
    <row r="29" spans="2:16">
      <c r="B29" s="34"/>
      <c r="C29" s="45"/>
      <c r="D29" s="45"/>
      <c r="E29" s="45"/>
      <c r="F29" s="45"/>
      <c r="G29" s="45"/>
      <c r="H29" s="45"/>
      <c r="I29" s="45"/>
      <c r="J29" s="45"/>
      <c r="K29" s="45"/>
      <c r="L29" s="45"/>
      <c r="M29" s="45"/>
      <c r="N29" s="45"/>
      <c r="O29" s="45"/>
      <c r="P29" s="45"/>
    </row>
    <row r="30" spans="2:16">
      <c r="B30" s="34"/>
      <c r="C30" s="45"/>
      <c r="D30" s="45"/>
      <c r="E30" s="45"/>
      <c r="F30" s="45"/>
      <c r="G30" s="45"/>
      <c r="H30" s="45"/>
      <c r="I30" s="45"/>
      <c r="J30" s="45"/>
      <c r="K30" s="45"/>
      <c r="L30" s="45"/>
      <c r="M30" s="45"/>
      <c r="N30" s="45"/>
      <c r="O30" s="45"/>
      <c r="P30" s="45"/>
    </row>
    <row r="31" spans="2:16">
      <c r="B31" s="34"/>
      <c r="C31" s="45"/>
      <c r="D31" s="45"/>
      <c r="E31" s="45"/>
      <c r="F31" s="45"/>
      <c r="G31" s="45"/>
      <c r="H31" s="45"/>
      <c r="I31" s="45"/>
      <c r="J31" s="45"/>
      <c r="K31" s="45"/>
      <c r="L31" s="45"/>
      <c r="M31" s="45"/>
      <c r="N31" s="45"/>
      <c r="O31" s="45"/>
      <c r="P31" s="45"/>
    </row>
    <row r="32" spans="2:16">
      <c r="B32" s="34"/>
      <c r="C32" s="45"/>
      <c r="D32" s="45"/>
      <c r="E32" s="45"/>
      <c r="F32" s="45"/>
      <c r="G32" s="45"/>
      <c r="H32" s="45"/>
      <c r="I32" s="45"/>
      <c r="J32" s="45"/>
      <c r="K32" s="45"/>
      <c r="L32" s="45"/>
      <c r="M32" s="45"/>
      <c r="N32" s="45"/>
      <c r="O32" s="45"/>
      <c r="P32" s="45"/>
    </row>
    <row r="33" spans="2:16">
      <c r="B33" s="34"/>
      <c r="C33" s="45"/>
      <c r="D33" s="45"/>
      <c r="E33" s="45"/>
      <c r="F33" s="45"/>
      <c r="G33" s="45"/>
      <c r="H33" s="45"/>
      <c r="I33" s="45"/>
      <c r="J33" s="45"/>
      <c r="K33" s="45"/>
      <c r="L33" s="45"/>
      <c r="M33" s="45"/>
      <c r="N33" s="45"/>
      <c r="O33" s="45"/>
      <c r="P33" s="45"/>
    </row>
    <row r="34" spans="2:16">
      <c r="B34" s="34"/>
      <c r="C34" s="45"/>
      <c r="D34" s="45"/>
      <c r="E34" s="45"/>
      <c r="F34" s="45"/>
      <c r="G34" s="45"/>
      <c r="H34" s="45"/>
      <c r="I34" s="45"/>
      <c r="J34" s="45"/>
      <c r="K34" s="45"/>
      <c r="L34" s="45"/>
      <c r="M34" s="45"/>
      <c r="N34" s="45"/>
      <c r="O34" s="45"/>
      <c r="P34" s="45"/>
    </row>
    <row r="35" spans="2:16">
      <c r="B35" s="34"/>
      <c r="C35" s="45"/>
      <c r="D35" s="45"/>
      <c r="E35" s="45"/>
      <c r="F35" s="45"/>
      <c r="G35" s="45"/>
      <c r="H35" s="45"/>
      <c r="I35" s="45"/>
      <c r="J35" s="45"/>
      <c r="K35" s="45"/>
      <c r="L35" s="45"/>
      <c r="M35" s="45"/>
      <c r="N35" s="45"/>
      <c r="O35" s="45"/>
      <c r="P35" s="45"/>
    </row>
    <row r="36" spans="2:16">
      <c r="B36" s="34"/>
      <c r="C36" s="45"/>
      <c r="D36" s="45"/>
      <c r="E36" s="45"/>
      <c r="F36" s="45"/>
      <c r="G36" s="45"/>
      <c r="H36" s="45"/>
      <c r="I36" s="45"/>
      <c r="J36" s="45"/>
      <c r="K36" s="45"/>
      <c r="L36" s="45"/>
      <c r="M36" s="45"/>
      <c r="N36" s="45"/>
      <c r="O36" s="45"/>
      <c r="P36" s="45"/>
    </row>
    <row r="37" spans="2:16">
      <c r="B37" s="34"/>
      <c r="C37" s="45"/>
      <c r="D37" s="45"/>
      <c r="E37" s="45"/>
      <c r="F37" s="45"/>
      <c r="G37" s="45"/>
      <c r="H37" s="45"/>
      <c r="I37" s="45"/>
      <c r="J37" s="45"/>
      <c r="K37" s="45"/>
      <c r="L37" s="45"/>
      <c r="M37" s="45"/>
      <c r="N37" s="45"/>
      <c r="O37" s="45"/>
      <c r="P37" s="45"/>
    </row>
    <row r="38" spans="2:16">
      <c r="B38" s="34"/>
      <c r="C38" s="45"/>
      <c r="D38" s="45"/>
      <c r="E38" s="45"/>
      <c r="F38" s="45"/>
      <c r="G38" s="45"/>
      <c r="H38" s="45"/>
      <c r="I38" s="45"/>
      <c r="J38" s="45"/>
      <c r="K38" s="45"/>
      <c r="L38" s="45"/>
      <c r="M38" s="45"/>
      <c r="N38" s="45"/>
      <c r="O38" s="45"/>
      <c r="P38" s="45"/>
    </row>
    <row r="39" spans="2:16">
      <c r="B39" s="34"/>
      <c r="C39" s="45"/>
      <c r="D39" s="45"/>
      <c r="E39" s="45"/>
      <c r="F39" s="45"/>
      <c r="G39" s="45"/>
      <c r="H39" s="45"/>
      <c r="I39" s="45"/>
      <c r="J39" s="45"/>
      <c r="K39" s="45"/>
      <c r="L39" s="45"/>
      <c r="M39" s="45"/>
      <c r="N39" s="45"/>
      <c r="O39" s="45"/>
      <c r="P39" s="45"/>
    </row>
    <row r="40" spans="2:16">
      <c r="B40" s="34"/>
      <c r="C40" s="45"/>
      <c r="D40" s="45"/>
      <c r="E40" s="45"/>
      <c r="F40" s="45"/>
      <c r="G40" s="45"/>
      <c r="H40" s="45"/>
      <c r="I40" s="45"/>
      <c r="J40" s="45"/>
      <c r="K40" s="45"/>
      <c r="L40" s="45"/>
      <c r="M40" s="45"/>
      <c r="N40" s="45"/>
      <c r="O40" s="45"/>
      <c r="P40" s="45"/>
    </row>
    <row r="41" spans="2:16">
      <c r="B41" s="34"/>
      <c r="C41" s="45"/>
      <c r="D41" s="45"/>
      <c r="E41" s="45"/>
      <c r="F41" s="45"/>
      <c r="G41" s="45"/>
      <c r="H41" s="45"/>
      <c r="I41" s="45"/>
      <c r="J41" s="45"/>
      <c r="K41" s="45"/>
      <c r="L41" s="45"/>
      <c r="M41" s="45"/>
      <c r="N41" s="45"/>
      <c r="O41" s="45"/>
      <c r="P41" s="45"/>
    </row>
    <row r="42" spans="2:16">
      <c r="B42" s="34"/>
      <c r="C42" s="45"/>
      <c r="D42" s="45"/>
      <c r="E42" s="45"/>
      <c r="F42" s="45"/>
      <c r="G42" s="45"/>
      <c r="H42" s="45"/>
      <c r="I42" s="45"/>
      <c r="J42" s="45"/>
      <c r="K42" s="45"/>
      <c r="L42" s="45"/>
      <c r="M42" s="45"/>
      <c r="N42" s="45"/>
      <c r="O42" s="45"/>
      <c r="P42" s="45"/>
    </row>
    <row r="43" spans="2:16">
      <c r="B43" s="34"/>
      <c r="C43" s="45"/>
      <c r="D43" s="45"/>
      <c r="E43" s="45"/>
      <c r="F43" s="45"/>
      <c r="G43" s="45"/>
      <c r="H43" s="45"/>
      <c r="I43" s="45"/>
      <c r="J43" s="45"/>
      <c r="K43" s="45"/>
      <c r="L43" s="45"/>
      <c r="M43" s="45"/>
      <c r="N43" s="45"/>
      <c r="O43" s="45"/>
      <c r="P43" s="45"/>
    </row>
    <row r="44" spans="2:16">
      <c r="B44" s="34"/>
      <c r="C44" s="45"/>
      <c r="D44" s="45"/>
      <c r="E44" s="45"/>
      <c r="F44" s="45"/>
      <c r="G44" s="45"/>
      <c r="H44" s="45"/>
      <c r="I44" s="45"/>
      <c r="J44" s="45"/>
      <c r="K44" s="45"/>
      <c r="L44" s="45"/>
      <c r="M44" s="45"/>
      <c r="N44" s="45"/>
      <c r="O44" s="45"/>
      <c r="P44" s="45"/>
    </row>
    <row r="45" spans="2:16">
      <c r="B45" s="34"/>
      <c r="C45" s="45"/>
      <c r="D45" s="45"/>
      <c r="E45" s="45"/>
      <c r="F45" s="45"/>
      <c r="G45" s="45"/>
      <c r="H45" s="45"/>
      <c r="I45" s="45"/>
      <c r="J45" s="45"/>
      <c r="K45" s="45"/>
      <c r="L45" s="45"/>
      <c r="M45" s="45"/>
      <c r="N45" s="45"/>
      <c r="O45" s="45"/>
      <c r="P45" s="45"/>
    </row>
    <row r="46" spans="2:16">
      <c r="B46" s="34"/>
      <c r="C46" s="45"/>
      <c r="D46" s="45"/>
      <c r="E46" s="45"/>
      <c r="F46" s="45"/>
      <c r="G46" s="45"/>
      <c r="H46" s="45"/>
      <c r="I46" s="45"/>
      <c r="J46" s="45"/>
      <c r="K46" s="45"/>
      <c r="L46" s="45"/>
      <c r="M46" s="45"/>
      <c r="N46" s="45"/>
      <c r="O46" s="45"/>
      <c r="P46" s="45"/>
    </row>
    <row r="47" spans="2:16">
      <c r="B47" s="34"/>
      <c r="C47" s="45"/>
      <c r="D47" s="45"/>
      <c r="E47" s="45"/>
      <c r="F47" s="45"/>
      <c r="G47" s="45"/>
      <c r="H47" s="45"/>
      <c r="I47" s="45"/>
      <c r="J47" s="45"/>
      <c r="K47" s="45"/>
      <c r="L47" s="45"/>
      <c r="M47" s="45"/>
      <c r="N47" s="45"/>
      <c r="O47" s="45"/>
      <c r="P47" s="45"/>
    </row>
    <row r="48" spans="2:16">
      <c r="B48" s="34"/>
      <c r="C48" s="45"/>
      <c r="D48" s="45"/>
      <c r="E48" s="45"/>
      <c r="F48" s="45"/>
      <c r="G48" s="45"/>
      <c r="H48" s="45"/>
      <c r="I48" s="45"/>
      <c r="J48" s="45"/>
      <c r="K48" s="45"/>
      <c r="L48" s="45"/>
      <c r="M48" s="45"/>
      <c r="N48" s="45"/>
      <c r="O48" s="45"/>
      <c r="P48" s="45"/>
    </row>
    <row r="49" spans="2:16">
      <c r="B49" s="34"/>
      <c r="C49" s="45"/>
      <c r="D49" s="45"/>
      <c r="E49" s="45"/>
      <c r="F49" s="45"/>
      <c r="G49" s="45"/>
      <c r="H49" s="45"/>
      <c r="I49" s="45"/>
      <c r="J49" s="45"/>
      <c r="K49" s="45"/>
      <c r="L49" s="45"/>
      <c r="M49" s="45"/>
      <c r="N49" s="45"/>
      <c r="O49" s="45"/>
      <c r="P49" s="45"/>
    </row>
    <row r="50" spans="2:16">
      <c r="B50" s="34"/>
      <c r="C50" s="45"/>
      <c r="D50" s="45"/>
      <c r="E50" s="45"/>
      <c r="F50" s="45"/>
      <c r="G50" s="45"/>
      <c r="H50" s="45"/>
      <c r="I50" s="45"/>
      <c r="J50" s="45"/>
      <c r="K50" s="45"/>
      <c r="L50" s="45"/>
      <c r="M50" s="45"/>
      <c r="N50" s="45"/>
      <c r="O50" s="45"/>
      <c r="P50" s="45"/>
    </row>
    <row r="51" spans="2:16">
      <c r="B51" s="34"/>
      <c r="C51" s="45"/>
      <c r="D51" s="45"/>
      <c r="E51" s="45"/>
      <c r="F51" s="45"/>
      <c r="G51" s="45"/>
      <c r="H51" s="45"/>
      <c r="I51" s="45"/>
      <c r="J51" s="45"/>
      <c r="K51" s="45"/>
      <c r="L51" s="45"/>
      <c r="M51" s="45"/>
      <c r="N51" s="45"/>
      <c r="O51" s="45"/>
      <c r="P51" s="45"/>
    </row>
    <row r="52" spans="2:16">
      <c r="B52" s="45"/>
      <c r="C52" s="45"/>
      <c r="D52" s="45"/>
      <c r="E52" s="45"/>
      <c r="F52" s="45"/>
      <c r="G52" s="45"/>
      <c r="H52" s="45"/>
      <c r="I52" s="45"/>
      <c r="J52" s="45"/>
      <c r="K52" s="45"/>
      <c r="L52" s="45"/>
      <c r="M52" s="45"/>
      <c r="N52" s="45"/>
      <c r="O52" s="45"/>
      <c r="P52"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FMECA# 1</vt:lpstr>
      <vt:lpstr>FMECA# 2</vt:lpstr>
      <vt:lpstr>Sev, Occ &amp; Det Tables</vt:lpstr>
      <vt:lpstr>Sample FMECA</vt:lpstr>
      <vt:lpstr>Instructions</vt:lpstr>
    </vt:vector>
  </TitlesOfParts>
  <Manager/>
  <Company>SQSA, Inc. (http://www.sqsa.org)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FMECA form template with Instructions</dc:title>
  <dc:subject>FMECA</dc:subject>
  <dc:creator>SQSA</dc:creator>
  <cp:keywords/>
  <dc:description>The contents of this spreadsheet, by SQSA (http://www.sqsa.org), is licensed under a Creative Commons Attribution-NonCommercial-ShareAlike 4.0 International License.</dc:description>
  <cp:lastModifiedBy>Microsoft Office User</cp:lastModifiedBy>
  <dcterms:created xsi:type="dcterms:W3CDTF">2019-03-30T16:50:10Z</dcterms:created>
  <dcterms:modified xsi:type="dcterms:W3CDTF">2020-02-18T17:33:07Z</dcterms:modified>
  <cp:category>Rev. February 14, 2020</cp:category>
</cp:coreProperties>
</file>