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gradebook template\"/>
    </mc:Choice>
  </mc:AlternateContent>
  <bookViews>
    <workbookView xWindow="0" yWindow="0" windowWidth="19200" windowHeight="8235"/>
  </bookViews>
  <sheets>
    <sheet name="HW" sheetId="2" r:id="rId1"/>
    <sheet name="Midterm1" sheetId="1" r:id="rId2"/>
    <sheet name="Labs" sheetId="4" r:id="rId3"/>
    <sheet name="Etc." sheetId="3" r:id="rId4"/>
  </sheets>
  <calcPr calcId="152511"/>
</workbook>
</file>

<file path=xl/calcChain.xml><?xml version="1.0" encoding="utf-8"?>
<calcChain xmlns="http://schemas.openxmlformats.org/spreadsheetml/2006/main">
  <c r="F22" i="2" l="1"/>
  <c r="E22" i="2"/>
  <c r="D22" i="2"/>
  <c r="C22" i="2"/>
  <c r="C22" i="1"/>
  <c r="F22" i="1"/>
  <c r="E22" i="1"/>
  <c r="D22" i="1"/>
  <c r="I7" i="1"/>
  <c r="J7" i="1"/>
  <c r="I8" i="1"/>
  <c r="J8" i="1" s="1"/>
  <c r="I9" i="1"/>
  <c r="J9" i="1"/>
  <c r="I10" i="1"/>
  <c r="J10" i="1" s="1"/>
  <c r="I11" i="1"/>
  <c r="I12" i="1"/>
  <c r="J12" i="1" s="1"/>
  <c r="I13" i="1"/>
  <c r="J13" i="1" s="1"/>
  <c r="I14" i="1"/>
  <c r="I15" i="1"/>
  <c r="J15" i="1" s="1"/>
  <c r="I16" i="1"/>
  <c r="I6" i="1"/>
  <c r="I22" i="1" s="1"/>
  <c r="I6" i="2"/>
  <c r="I19" i="2"/>
  <c r="J6" i="2" s="1"/>
  <c r="I7" i="2"/>
  <c r="I8" i="2"/>
  <c r="I20" i="2" s="1"/>
  <c r="I9" i="2"/>
  <c r="J9" i="2" s="1"/>
  <c r="I10" i="2"/>
  <c r="I11" i="2"/>
  <c r="J11" i="2" s="1"/>
  <c r="I12" i="2"/>
  <c r="J12" i="2"/>
  <c r="I13" i="2"/>
  <c r="J13" i="2" s="1"/>
  <c r="I14" i="2"/>
  <c r="J14" i="2"/>
  <c r="I15" i="2"/>
  <c r="J15" i="2" s="1"/>
  <c r="I16" i="2"/>
  <c r="J16" i="2"/>
  <c r="F24" i="2"/>
  <c r="E24" i="2"/>
  <c r="D24" i="2"/>
  <c r="C24" i="2"/>
  <c r="F23" i="2"/>
  <c r="E23" i="2"/>
  <c r="D23" i="2"/>
  <c r="C23" i="2"/>
  <c r="F21" i="2"/>
  <c r="E21" i="2"/>
  <c r="D21" i="2"/>
  <c r="C21" i="2"/>
  <c r="F20" i="2"/>
  <c r="E20" i="2"/>
  <c r="D20" i="2"/>
  <c r="C20" i="2"/>
  <c r="I19" i="1"/>
  <c r="J16" i="1" s="1"/>
  <c r="J19" i="1"/>
  <c r="F24" i="1"/>
  <c r="E24" i="1"/>
  <c r="D24" i="1"/>
  <c r="C24" i="1"/>
  <c r="F23" i="1"/>
  <c r="E23" i="1"/>
  <c r="D23" i="1"/>
  <c r="C23" i="1"/>
  <c r="F21" i="1"/>
  <c r="E21" i="1"/>
  <c r="D21" i="1"/>
  <c r="C21" i="1"/>
  <c r="F20" i="1"/>
  <c r="E20" i="1"/>
  <c r="D20" i="1"/>
  <c r="C20" i="1"/>
  <c r="J11" i="1"/>
  <c r="I21" i="2"/>
  <c r="I23" i="2"/>
  <c r="I22" i="2"/>
  <c r="J14" i="1"/>
  <c r="J6" i="1"/>
  <c r="J20" i="1" s="1"/>
  <c r="J22" i="1" l="1"/>
  <c r="J22" i="2"/>
  <c r="J10" i="2"/>
  <c r="J23" i="1"/>
  <c r="I21" i="1"/>
  <c r="J19" i="2"/>
  <c r="J7" i="2"/>
  <c r="J23" i="2" s="1"/>
  <c r="J8" i="2"/>
  <c r="J24" i="1"/>
  <c r="J21" i="1"/>
  <c r="I23" i="1"/>
  <c r="I24" i="1"/>
  <c r="I20" i="1"/>
  <c r="I24" i="2"/>
  <c r="J21" i="2" l="1"/>
  <c r="J20" i="2"/>
  <c r="J24" i="2"/>
</calcChain>
</file>

<file path=xl/sharedStrings.xml><?xml version="1.0" encoding="utf-8"?>
<sst xmlns="http://schemas.openxmlformats.org/spreadsheetml/2006/main" count="88" uniqueCount="56">
  <si>
    <t>Sample Excel Grade Sheet:</t>
  </si>
  <si>
    <t>Q1</t>
  </si>
  <si>
    <t>Q2</t>
  </si>
  <si>
    <t>P1</t>
  </si>
  <si>
    <t>P2</t>
  </si>
  <si>
    <t>M1</t>
  </si>
  <si>
    <t>M1%</t>
  </si>
  <si>
    <t>MAXIMUM POSSIBLE</t>
  </si>
  <si>
    <t>MAXIMUM MARKS</t>
  </si>
  <si>
    <t>AVERAGE MARKS</t>
  </si>
  <si>
    <t>MINMUM MARKS</t>
  </si>
  <si>
    <t>NUMBER OF STUDENTS</t>
  </si>
  <si>
    <t>Last, First Name 1</t>
  </si>
  <si>
    <t>Last, First Name 2</t>
  </si>
  <si>
    <t>Last, First Name 3</t>
  </si>
  <si>
    <t>Last, First Name 4</t>
  </si>
  <si>
    <t>Last, First Name 5</t>
  </si>
  <si>
    <t>Last, First Name 6</t>
  </si>
  <si>
    <t>Last, First Name 7</t>
  </si>
  <si>
    <t>Last, First Name 8</t>
  </si>
  <si>
    <t>Last, First Name 9</t>
  </si>
  <si>
    <t>Last, First Name 10</t>
  </si>
  <si>
    <t>Last, First Name 11</t>
  </si>
  <si>
    <t>NOTE: Record grade of each Question/Problem separately and use formula to calculate statistics</t>
  </si>
  <si>
    <t>One blank row</t>
  </si>
  <si>
    <t>Names</t>
  </si>
  <si>
    <t>icM#1</t>
  </si>
  <si>
    <t>icM#1%</t>
  </si>
  <si>
    <t>in-class Midterm #1</t>
  </si>
  <si>
    <t>ET</t>
  </si>
  <si>
    <t>HW #1</t>
  </si>
  <si>
    <t>Ex1</t>
  </si>
  <si>
    <t>Ex2</t>
  </si>
  <si>
    <t>HW</t>
  </si>
  <si>
    <t>HW%</t>
  </si>
  <si>
    <t>NOTE 1: Record grade of each Example/Problem separately</t>
  </si>
  <si>
    <t>Click on Statistics cells above to see formulas</t>
  </si>
  <si>
    <t>etc …(incert rows as needed)</t>
  </si>
  <si>
    <t>etc…</t>
  </si>
  <si>
    <t>incert</t>
  </si>
  <si>
    <t>as needed</t>
  </si>
  <si>
    <t>columns</t>
  </si>
  <si>
    <r>
      <t xml:space="preserve">NOTE 2: Click on Worksheet Tab: </t>
    </r>
    <r>
      <rPr>
        <b/>
        <sz val="10"/>
        <rFont val="Arial"/>
        <family val="2"/>
      </rPr>
      <t>Midterm1</t>
    </r>
    <r>
      <rPr>
        <sz val="10"/>
        <rFont val="Arial"/>
      </rPr>
      <t xml:space="preserve"> below to see mere, etc…</t>
    </r>
  </si>
  <si>
    <t>No.</t>
  </si>
  <si>
    <t>MEE XXXsp06 Spring 2006 Class (XXX is course number)</t>
  </si>
  <si>
    <t>NOTE 3:</t>
  </si>
  <si>
    <t>St. Deviation</t>
  </si>
  <si>
    <t>For example "340sp06-TA-Grades" for MEE 340 spring 2006</t>
  </si>
  <si>
    <t>where XXX=course number, zz=semester abraviation (sp, sm, fa), and YY=year</t>
  </si>
  <si>
    <r>
      <t>The file mane must be "</t>
    </r>
    <r>
      <rPr>
        <b/>
        <sz val="10"/>
        <rFont val="Arial"/>
        <family val="2"/>
      </rPr>
      <t>XXXzzYY-TA-Grades</t>
    </r>
    <r>
      <rPr>
        <sz val="10"/>
        <rFont val="Arial"/>
      </rPr>
      <t xml:space="preserve">" one file for the whole semester </t>
    </r>
  </si>
  <si>
    <r>
      <t>The file nane must be "</t>
    </r>
    <r>
      <rPr>
        <b/>
        <sz val="10"/>
        <rFont val="Arial"/>
        <family val="2"/>
      </rPr>
      <t>XXXzzYY-TA-Grades</t>
    </r>
    <r>
      <rPr>
        <sz val="10"/>
        <rFont val="Arial"/>
      </rPr>
      <t xml:space="preserve">" one file for the whole semester </t>
    </r>
  </si>
  <si>
    <t>HW#2</t>
  </si>
  <si>
    <t>Etc.</t>
  </si>
  <si>
    <t>Incert Tabs AS NEEDED ...</t>
  </si>
  <si>
    <t>Total</t>
  </si>
  <si>
    <t>%Total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</si>
</sst>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.0_);_(* \(#,##0.0\);_(* &quot;-&quot;??_);_(@_)"/>
  </numFmts>
  <fonts count="4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2" borderId="2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Fill="1" applyBorder="1"/>
    <xf numFmtId="1" fontId="0" fillId="2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1" xfId="0" applyFill="1" applyBorder="1" applyAlignment="1">
      <alignment horizontal="center"/>
    </xf>
    <xf numFmtId="9" fontId="0" fillId="3" borderId="1" xfId="2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9" fontId="0" fillId="0" borderId="1" xfId="2" applyFont="1" applyFill="1" applyBorder="1" applyAlignment="1">
      <alignment horizontal="center"/>
    </xf>
    <xf numFmtId="9" fontId="0" fillId="0" borderId="1" xfId="2" applyFont="1" applyFill="1" applyBorder="1" applyAlignment="1">
      <alignment horizontal="right"/>
    </xf>
    <xf numFmtId="9" fontId="0" fillId="2" borderId="1" xfId="2" applyFont="1" applyFill="1" applyBorder="1" applyAlignment="1">
      <alignment horizontal="center"/>
    </xf>
    <xf numFmtId="9" fontId="0" fillId="4" borderId="1" xfId="2" applyFont="1" applyFill="1" applyBorder="1" applyAlignment="1">
      <alignment horizontal="center"/>
    </xf>
    <xf numFmtId="0" fontId="0" fillId="3" borderId="0" xfId="0" applyFill="1" applyBorder="1"/>
    <xf numFmtId="165" fontId="0" fillId="3" borderId="1" xfId="1" applyNumberFormat="1" applyFont="1" applyFill="1" applyBorder="1" applyAlignment="1">
      <alignment horizontal="left"/>
    </xf>
    <xf numFmtId="0" fontId="0" fillId="6" borderId="0" xfId="0" applyFill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5" xfId="0" applyFill="1" applyBorder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M14" sqref="M14"/>
    </sheetView>
  </sheetViews>
  <sheetFormatPr defaultRowHeight="12.75" x14ac:dyDescent="0.2"/>
  <cols>
    <col min="1" max="1" width="4.7109375" customWidth="1"/>
    <col min="2" max="2" width="18.42578125" customWidth="1"/>
  </cols>
  <sheetData>
    <row r="1" spans="1:10" x14ac:dyDescent="0.2">
      <c r="A1" t="s">
        <v>0</v>
      </c>
    </row>
    <row r="2" spans="1:10" x14ac:dyDescent="0.2">
      <c r="B2" s="3" t="s">
        <v>44</v>
      </c>
      <c r="C2" s="10"/>
      <c r="D2" s="10"/>
      <c r="E2" s="10"/>
    </row>
    <row r="3" spans="1:10" x14ac:dyDescent="0.2">
      <c r="C3" s="11"/>
      <c r="D3" s="11"/>
      <c r="E3" s="11"/>
      <c r="F3" s="11"/>
      <c r="G3" s="11"/>
      <c r="H3" s="11"/>
      <c r="I3" s="12"/>
      <c r="J3" s="12"/>
    </row>
    <row r="4" spans="1:10" x14ac:dyDescent="0.2">
      <c r="A4" s="2" t="s">
        <v>43</v>
      </c>
      <c r="B4" s="1" t="s">
        <v>25</v>
      </c>
      <c r="C4" s="30" t="s">
        <v>30</v>
      </c>
      <c r="D4" s="31"/>
      <c r="E4" s="31"/>
      <c r="F4" s="32"/>
      <c r="G4" s="3" t="s">
        <v>51</v>
      </c>
      <c r="H4" s="3" t="s">
        <v>52</v>
      </c>
      <c r="I4" s="4" t="s">
        <v>54</v>
      </c>
      <c r="J4" s="4" t="s">
        <v>55</v>
      </c>
    </row>
    <row r="5" spans="1:10" x14ac:dyDescent="0.2">
      <c r="A5" s="1"/>
      <c r="B5" s="1"/>
      <c r="C5" s="2" t="s">
        <v>31</v>
      </c>
      <c r="D5" s="2" t="s">
        <v>32</v>
      </c>
      <c r="E5" s="2" t="s">
        <v>3</v>
      </c>
      <c r="F5" s="2" t="s">
        <v>4</v>
      </c>
      <c r="G5" s="2"/>
      <c r="H5" s="2" t="s">
        <v>38</v>
      </c>
      <c r="I5" s="2" t="s">
        <v>33</v>
      </c>
      <c r="J5" s="2" t="s">
        <v>34</v>
      </c>
    </row>
    <row r="6" spans="1:10" x14ac:dyDescent="0.2">
      <c r="A6" s="2">
        <v>1</v>
      </c>
      <c r="B6" s="1" t="s">
        <v>12</v>
      </c>
      <c r="C6" s="2">
        <v>5</v>
      </c>
      <c r="D6" s="2">
        <v>5</v>
      </c>
      <c r="E6" s="2">
        <v>8</v>
      </c>
      <c r="F6" s="2">
        <v>8</v>
      </c>
      <c r="G6" s="2"/>
      <c r="H6" s="1" t="s">
        <v>39</v>
      </c>
      <c r="I6" s="20">
        <f t="shared" ref="I6:I16" si="0">SUM(C6:F6)</f>
        <v>26</v>
      </c>
      <c r="J6" s="21">
        <f t="shared" ref="J6:J16" si="1">+I6/$I$19</f>
        <v>0.8666666666666667</v>
      </c>
    </row>
    <row r="7" spans="1:10" x14ac:dyDescent="0.2">
      <c r="A7" s="2">
        <v>2</v>
      </c>
      <c r="B7" s="1" t="s">
        <v>13</v>
      </c>
      <c r="C7" s="2">
        <v>0</v>
      </c>
      <c r="D7" s="2">
        <v>0</v>
      </c>
      <c r="E7" s="2">
        <v>9</v>
      </c>
      <c r="F7" s="2">
        <v>9</v>
      </c>
      <c r="G7" s="2"/>
      <c r="H7" s="1" t="s">
        <v>41</v>
      </c>
      <c r="I7" s="20">
        <f t="shared" si="0"/>
        <v>18</v>
      </c>
      <c r="J7" s="21">
        <f t="shared" si="1"/>
        <v>0.6</v>
      </c>
    </row>
    <row r="8" spans="1:10" x14ac:dyDescent="0.2">
      <c r="A8" s="2">
        <v>3</v>
      </c>
      <c r="B8" s="1" t="s">
        <v>14</v>
      </c>
      <c r="C8" s="2">
        <v>5</v>
      </c>
      <c r="D8" s="2">
        <v>5</v>
      </c>
      <c r="E8" s="2">
        <v>8</v>
      </c>
      <c r="F8" s="2">
        <v>8</v>
      </c>
      <c r="G8" s="2"/>
      <c r="H8" s="1" t="s">
        <v>40</v>
      </c>
      <c r="I8" s="20">
        <f t="shared" si="0"/>
        <v>26</v>
      </c>
      <c r="J8" s="21">
        <f t="shared" si="1"/>
        <v>0.8666666666666667</v>
      </c>
    </row>
    <row r="9" spans="1:10" x14ac:dyDescent="0.2">
      <c r="A9" s="2">
        <v>4</v>
      </c>
      <c r="B9" s="1" t="s">
        <v>15</v>
      </c>
      <c r="C9" s="2">
        <v>4</v>
      </c>
      <c r="D9" s="2">
        <v>4</v>
      </c>
      <c r="E9" s="2">
        <v>0</v>
      </c>
      <c r="F9" s="2">
        <v>0</v>
      </c>
      <c r="G9" s="2"/>
      <c r="H9" s="2"/>
      <c r="I9" s="20">
        <f t="shared" si="0"/>
        <v>8</v>
      </c>
      <c r="J9" s="21">
        <f t="shared" si="1"/>
        <v>0.26666666666666666</v>
      </c>
    </row>
    <row r="10" spans="1:10" x14ac:dyDescent="0.2">
      <c r="A10" s="2">
        <v>5</v>
      </c>
      <c r="B10" s="1" t="s">
        <v>16</v>
      </c>
      <c r="C10" s="2">
        <v>5</v>
      </c>
      <c r="D10" s="2">
        <v>5</v>
      </c>
      <c r="E10" s="2">
        <v>10</v>
      </c>
      <c r="F10" s="2">
        <v>10</v>
      </c>
      <c r="G10" s="2"/>
      <c r="H10" s="2"/>
      <c r="I10" s="20">
        <f t="shared" si="0"/>
        <v>30</v>
      </c>
      <c r="J10" s="21">
        <f t="shared" si="1"/>
        <v>1</v>
      </c>
    </row>
    <row r="11" spans="1:10" x14ac:dyDescent="0.2">
      <c r="A11" s="2">
        <v>6</v>
      </c>
      <c r="B11" s="1" t="s">
        <v>17</v>
      </c>
      <c r="C11" s="2">
        <v>0</v>
      </c>
      <c r="D11" s="2">
        <v>0</v>
      </c>
      <c r="E11" s="2">
        <v>4</v>
      </c>
      <c r="F11" s="2">
        <v>4</v>
      </c>
      <c r="G11" s="2"/>
      <c r="H11" s="2"/>
      <c r="I11" s="20">
        <f t="shared" si="0"/>
        <v>8</v>
      </c>
      <c r="J11" s="21">
        <f t="shared" si="1"/>
        <v>0.26666666666666666</v>
      </c>
    </row>
    <row r="12" spans="1:10" x14ac:dyDescent="0.2">
      <c r="A12" s="2">
        <v>7</v>
      </c>
      <c r="B12" s="1" t="s">
        <v>18</v>
      </c>
      <c r="C12" s="2">
        <v>5</v>
      </c>
      <c r="D12" s="2">
        <v>5</v>
      </c>
      <c r="E12" s="2">
        <v>4</v>
      </c>
      <c r="F12" s="2">
        <v>4</v>
      </c>
      <c r="G12" s="2"/>
      <c r="H12" s="2"/>
      <c r="I12" s="20">
        <f t="shared" si="0"/>
        <v>18</v>
      </c>
      <c r="J12" s="21">
        <f t="shared" si="1"/>
        <v>0.6</v>
      </c>
    </row>
    <row r="13" spans="1:10" x14ac:dyDescent="0.2">
      <c r="A13" s="2">
        <v>8</v>
      </c>
      <c r="B13" s="1" t="s">
        <v>19</v>
      </c>
      <c r="C13" s="2">
        <v>3</v>
      </c>
      <c r="D13" s="2">
        <v>3</v>
      </c>
      <c r="E13" s="2">
        <v>5</v>
      </c>
      <c r="F13" s="2">
        <v>5</v>
      </c>
      <c r="G13" s="2"/>
      <c r="H13" s="2"/>
      <c r="I13" s="20">
        <f t="shared" si="0"/>
        <v>16</v>
      </c>
      <c r="J13" s="21">
        <f t="shared" si="1"/>
        <v>0.53333333333333333</v>
      </c>
    </row>
    <row r="14" spans="1:10" x14ac:dyDescent="0.2">
      <c r="A14" s="2">
        <v>9</v>
      </c>
      <c r="B14" s="1" t="s">
        <v>20</v>
      </c>
      <c r="C14" s="2">
        <v>5</v>
      </c>
      <c r="D14" s="2">
        <v>5</v>
      </c>
      <c r="E14" s="2">
        <v>10</v>
      </c>
      <c r="F14" s="2">
        <v>10</v>
      </c>
      <c r="G14" s="2"/>
      <c r="H14" s="2"/>
      <c r="I14" s="20">
        <f t="shared" si="0"/>
        <v>30</v>
      </c>
      <c r="J14" s="21">
        <f t="shared" si="1"/>
        <v>1</v>
      </c>
    </row>
    <row r="15" spans="1:10" x14ac:dyDescent="0.2">
      <c r="A15" s="2">
        <v>10</v>
      </c>
      <c r="B15" s="1" t="s">
        <v>21</v>
      </c>
      <c r="C15" s="2">
        <v>5</v>
      </c>
      <c r="D15" s="2">
        <v>5</v>
      </c>
      <c r="E15" s="2">
        <v>7</v>
      </c>
      <c r="F15" s="2">
        <v>7</v>
      </c>
      <c r="G15" s="2"/>
      <c r="H15" s="2"/>
      <c r="I15" s="20">
        <f t="shared" si="0"/>
        <v>24</v>
      </c>
      <c r="J15" s="21">
        <f t="shared" si="1"/>
        <v>0.8</v>
      </c>
    </row>
    <row r="16" spans="1:10" x14ac:dyDescent="0.2">
      <c r="A16" s="2">
        <v>11</v>
      </c>
      <c r="B16" s="1" t="s">
        <v>22</v>
      </c>
      <c r="C16" s="2">
        <v>5</v>
      </c>
      <c r="D16" s="2">
        <v>5</v>
      </c>
      <c r="E16" s="2">
        <v>5</v>
      </c>
      <c r="F16" s="2">
        <v>5</v>
      </c>
      <c r="G16" s="2"/>
      <c r="H16" s="2"/>
      <c r="I16" s="20">
        <f t="shared" si="0"/>
        <v>20</v>
      </c>
      <c r="J16" s="21">
        <f t="shared" si="1"/>
        <v>0.66666666666666663</v>
      </c>
    </row>
    <row r="17" spans="1:10" x14ac:dyDescent="0.2">
      <c r="A17" s="2"/>
      <c r="B17" s="1" t="s">
        <v>37</v>
      </c>
      <c r="C17" s="1"/>
      <c r="D17" s="1"/>
      <c r="E17" s="1"/>
      <c r="F17" s="1"/>
      <c r="G17" s="1"/>
      <c r="H17" s="1"/>
      <c r="I17" s="20"/>
      <c r="J17" s="21"/>
    </row>
    <row r="18" spans="1:10" x14ac:dyDescent="0.2">
      <c r="A18" s="5"/>
      <c r="B18" s="1"/>
      <c r="C18" s="1" t="s">
        <v>24</v>
      </c>
      <c r="D18" s="1"/>
      <c r="E18" s="1"/>
      <c r="F18" s="1"/>
      <c r="G18" s="1"/>
      <c r="H18" s="1"/>
      <c r="I18" s="22"/>
      <c r="J18" s="23"/>
    </row>
    <row r="19" spans="1:10" x14ac:dyDescent="0.2">
      <c r="B19" s="13" t="s">
        <v>7</v>
      </c>
      <c r="C19" s="16">
        <v>5</v>
      </c>
      <c r="D19" s="16">
        <v>5</v>
      </c>
      <c r="E19" s="16">
        <v>10</v>
      </c>
      <c r="F19" s="16">
        <v>10</v>
      </c>
      <c r="G19" s="16"/>
      <c r="H19" s="16"/>
      <c r="I19" s="16">
        <f>SUM(C19:F19)</f>
        <v>30</v>
      </c>
      <c r="J19" s="24">
        <f>+I19/$I$19</f>
        <v>1</v>
      </c>
    </row>
    <row r="20" spans="1:10" x14ac:dyDescent="0.2">
      <c r="B20" s="6" t="s">
        <v>8</v>
      </c>
      <c r="C20" s="14">
        <f t="shared" ref="C20:J20" si="2">MAX(C6:C16)</f>
        <v>5</v>
      </c>
      <c r="D20" s="14">
        <f t="shared" si="2"/>
        <v>5</v>
      </c>
      <c r="E20" s="14">
        <f t="shared" si="2"/>
        <v>10</v>
      </c>
      <c r="F20" s="14">
        <f t="shared" si="2"/>
        <v>10</v>
      </c>
      <c r="G20" s="14"/>
      <c r="H20" s="14"/>
      <c r="I20" s="14">
        <f t="shared" si="2"/>
        <v>30</v>
      </c>
      <c r="J20" s="25">
        <f t="shared" si="2"/>
        <v>1</v>
      </c>
    </row>
    <row r="21" spans="1:10" x14ac:dyDescent="0.2">
      <c r="B21" s="7" t="s">
        <v>9</v>
      </c>
      <c r="C21" s="7">
        <f t="shared" ref="C21:J21" si="3">AVERAGE(C6:C16)</f>
        <v>3.8181818181818183</v>
      </c>
      <c r="D21" s="7">
        <f t="shared" si="3"/>
        <v>3.8181818181818183</v>
      </c>
      <c r="E21" s="7">
        <f t="shared" si="3"/>
        <v>6.3636363636363633</v>
      </c>
      <c r="F21" s="7">
        <f t="shared" si="3"/>
        <v>6.3636363636363633</v>
      </c>
      <c r="G21" s="7"/>
      <c r="H21" s="7"/>
      <c r="I21" s="7">
        <f t="shared" si="3"/>
        <v>20.363636363636363</v>
      </c>
      <c r="J21" s="21">
        <f t="shared" si="3"/>
        <v>0.67878787878787883</v>
      </c>
    </row>
    <row r="22" spans="1:10" x14ac:dyDescent="0.2">
      <c r="B22" s="2" t="s">
        <v>46</v>
      </c>
      <c r="C22" s="7">
        <f>STDEVP(C6:C16)</f>
        <v>1.8982375470746455</v>
      </c>
      <c r="D22" s="7">
        <f t="shared" ref="D22:J22" si="4">STDEVP(D6:D16)</f>
        <v>1.8982375470746455</v>
      </c>
      <c r="E22" s="7">
        <f t="shared" si="4"/>
        <v>2.9317300902903818</v>
      </c>
      <c r="F22" s="7">
        <f t="shared" si="4"/>
        <v>2.9317300902903818</v>
      </c>
      <c r="G22" s="7"/>
      <c r="H22" s="7"/>
      <c r="I22" s="28">
        <f t="shared" si="4"/>
        <v>7.3765319182184701</v>
      </c>
      <c r="J22" s="21">
        <f t="shared" si="4"/>
        <v>0.24588439727394912</v>
      </c>
    </row>
    <row r="23" spans="1:10" x14ac:dyDescent="0.2">
      <c r="B23" s="8" t="s">
        <v>10</v>
      </c>
      <c r="C23" s="15">
        <f t="shared" ref="C23:J23" si="5">MIN(C6:C16)</f>
        <v>0</v>
      </c>
      <c r="D23" s="15">
        <f t="shared" si="5"/>
        <v>0</v>
      </c>
      <c r="E23" s="15">
        <f t="shared" si="5"/>
        <v>0</v>
      </c>
      <c r="F23" s="15">
        <f t="shared" si="5"/>
        <v>0</v>
      </c>
      <c r="G23" s="15"/>
      <c r="H23" s="15"/>
      <c r="I23" s="15">
        <f t="shared" si="5"/>
        <v>8</v>
      </c>
      <c r="J23" s="26">
        <f t="shared" si="5"/>
        <v>0.26666666666666666</v>
      </c>
    </row>
    <row r="24" spans="1:10" x14ac:dyDescent="0.2">
      <c r="B24" s="9" t="s">
        <v>11</v>
      </c>
      <c r="C24" s="9">
        <f t="shared" ref="C24:J24" si="6">COUNT(C6:C16)</f>
        <v>11</v>
      </c>
      <c r="D24" s="9">
        <f t="shared" si="6"/>
        <v>11</v>
      </c>
      <c r="E24" s="9">
        <f t="shared" si="6"/>
        <v>11</v>
      </c>
      <c r="F24" s="9">
        <f t="shared" si="6"/>
        <v>11</v>
      </c>
      <c r="G24" s="9"/>
      <c r="H24" s="9"/>
      <c r="I24" s="9">
        <f t="shared" si="6"/>
        <v>11</v>
      </c>
      <c r="J24" s="9">
        <f t="shared" si="6"/>
        <v>11</v>
      </c>
    </row>
    <row r="26" spans="1:10" x14ac:dyDescent="0.2">
      <c r="B26" t="s">
        <v>35</v>
      </c>
    </row>
    <row r="27" spans="1:10" x14ac:dyDescent="0.2">
      <c r="C27" t="s">
        <v>36</v>
      </c>
    </row>
    <row r="28" spans="1:10" x14ac:dyDescent="0.2">
      <c r="B28" s="17" t="s">
        <v>42</v>
      </c>
      <c r="C28" s="18"/>
      <c r="D28" s="18"/>
      <c r="E28" s="18"/>
      <c r="F28" s="18"/>
      <c r="G28" s="18"/>
      <c r="H28" s="18"/>
      <c r="I28" s="18"/>
      <c r="J28" s="19"/>
    </row>
    <row r="29" spans="1:10" x14ac:dyDescent="0.2">
      <c r="B29" s="27"/>
      <c r="C29" s="27"/>
      <c r="D29" s="27"/>
      <c r="E29" s="27"/>
      <c r="F29" s="27"/>
      <c r="G29" s="27"/>
      <c r="H29" s="27"/>
      <c r="I29" s="27"/>
      <c r="J29" s="27"/>
    </row>
    <row r="30" spans="1:10" x14ac:dyDescent="0.2">
      <c r="B30" t="s">
        <v>45</v>
      </c>
    </row>
    <row r="31" spans="1:10" x14ac:dyDescent="0.2">
      <c r="B31" t="s">
        <v>49</v>
      </c>
    </row>
    <row r="32" spans="1:10" x14ac:dyDescent="0.2">
      <c r="B32" t="s">
        <v>48</v>
      </c>
    </row>
    <row r="33" spans="2:2" x14ac:dyDescent="0.2">
      <c r="B33" t="s">
        <v>47</v>
      </c>
    </row>
  </sheetData>
  <mergeCells count="1">
    <mergeCell ref="C4:F4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activeCell="P18" sqref="P18"/>
    </sheetView>
  </sheetViews>
  <sheetFormatPr defaultRowHeight="12.75" x14ac:dyDescent="0.2"/>
  <cols>
    <col min="1" max="1" width="4.85546875" customWidth="1"/>
    <col min="2" max="2" width="20.42578125" customWidth="1"/>
  </cols>
  <sheetData>
    <row r="1" spans="1:16" x14ac:dyDescent="0.2">
      <c r="A1" t="s">
        <v>0</v>
      </c>
    </row>
    <row r="2" spans="1:16" x14ac:dyDescent="0.2">
      <c r="B2" s="3" t="s">
        <v>44</v>
      </c>
      <c r="C2" s="3"/>
      <c r="D2" s="3"/>
      <c r="E2" s="3"/>
    </row>
    <row r="3" spans="1:16" x14ac:dyDescent="0.2">
      <c r="C3" s="11"/>
      <c r="D3" s="11"/>
      <c r="E3" s="11"/>
      <c r="F3" s="11"/>
      <c r="G3" s="11"/>
      <c r="H3" s="11"/>
      <c r="I3" s="12"/>
      <c r="J3" s="12"/>
    </row>
    <row r="4" spans="1:16" x14ac:dyDescent="0.2">
      <c r="A4" s="2" t="s">
        <v>43</v>
      </c>
      <c r="B4" s="1" t="s">
        <v>25</v>
      </c>
      <c r="C4" s="30" t="s">
        <v>28</v>
      </c>
      <c r="D4" s="31"/>
      <c r="E4" s="31"/>
      <c r="F4" s="32"/>
      <c r="G4" s="3"/>
      <c r="H4" s="3"/>
      <c r="I4" s="4" t="s">
        <v>26</v>
      </c>
      <c r="J4" s="4" t="s">
        <v>27</v>
      </c>
    </row>
    <row r="5" spans="1:16" x14ac:dyDescent="0.2">
      <c r="A5" s="1"/>
      <c r="B5" s="1"/>
      <c r="C5" s="2" t="s">
        <v>1</v>
      </c>
      <c r="D5" s="2" t="s">
        <v>2</v>
      </c>
      <c r="E5" s="2" t="s">
        <v>3</v>
      </c>
      <c r="F5" s="2" t="s">
        <v>4</v>
      </c>
      <c r="G5" s="2"/>
      <c r="H5" s="2" t="s">
        <v>38</v>
      </c>
      <c r="I5" s="2" t="s">
        <v>5</v>
      </c>
      <c r="J5" s="2" t="s">
        <v>6</v>
      </c>
    </row>
    <row r="6" spans="1:16" x14ac:dyDescent="0.2">
      <c r="A6" s="2">
        <v>1</v>
      </c>
      <c r="B6" s="1" t="s">
        <v>12</v>
      </c>
      <c r="C6" s="1">
        <v>5</v>
      </c>
      <c r="D6" s="1">
        <v>7</v>
      </c>
      <c r="E6" s="1">
        <v>8</v>
      </c>
      <c r="F6" s="1">
        <v>4</v>
      </c>
      <c r="G6" s="1"/>
      <c r="H6" s="1" t="s">
        <v>39</v>
      </c>
      <c r="I6" s="20">
        <f>SUM(C6:H6)</f>
        <v>24</v>
      </c>
      <c r="J6" s="21">
        <f t="shared" ref="J6:J16" si="0">+I6/$I$19</f>
        <v>0.6</v>
      </c>
    </row>
    <row r="7" spans="1:16" x14ac:dyDescent="0.2">
      <c r="A7" s="2">
        <v>2</v>
      </c>
      <c r="B7" s="1" t="s">
        <v>13</v>
      </c>
      <c r="C7" s="1">
        <v>0</v>
      </c>
      <c r="D7" s="1">
        <v>9</v>
      </c>
      <c r="E7" s="1">
        <v>9</v>
      </c>
      <c r="F7" s="1">
        <v>5</v>
      </c>
      <c r="G7" s="1"/>
      <c r="H7" s="1" t="s">
        <v>41</v>
      </c>
      <c r="I7" s="20">
        <f t="shared" ref="I7:I16" si="1">SUM(C7:H7)</f>
        <v>23</v>
      </c>
      <c r="J7" s="21">
        <f t="shared" si="0"/>
        <v>0.57499999999999996</v>
      </c>
    </row>
    <row r="8" spans="1:16" x14ac:dyDescent="0.2">
      <c r="A8" s="2">
        <v>3</v>
      </c>
      <c r="B8" s="1" t="s">
        <v>14</v>
      </c>
      <c r="C8" s="1">
        <v>5</v>
      </c>
      <c r="D8" s="1">
        <v>7</v>
      </c>
      <c r="E8" s="1">
        <v>8</v>
      </c>
      <c r="F8" s="1">
        <v>5</v>
      </c>
      <c r="G8" s="1"/>
      <c r="H8" s="1" t="s">
        <v>40</v>
      </c>
      <c r="I8" s="20">
        <f t="shared" si="1"/>
        <v>25</v>
      </c>
      <c r="J8" s="21">
        <f t="shared" si="0"/>
        <v>0.625</v>
      </c>
    </row>
    <row r="9" spans="1:16" x14ac:dyDescent="0.2">
      <c r="A9" s="2">
        <v>4</v>
      </c>
      <c r="B9" s="1" t="s">
        <v>15</v>
      </c>
      <c r="C9" s="1">
        <v>6</v>
      </c>
      <c r="D9" s="1">
        <v>9</v>
      </c>
      <c r="E9" s="1">
        <v>0</v>
      </c>
      <c r="F9" s="1">
        <v>5</v>
      </c>
      <c r="G9" s="1"/>
      <c r="H9" s="1"/>
      <c r="I9" s="20">
        <f t="shared" si="1"/>
        <v>20</v>
      </c>
      <c r="J9" s="21">
        <f t="shared" si="0"/>
        <v>0.5</v>
      </c>
      <c r="P9" s="1"/>
    </row>
    <row r="10" spans="1:16" x14ac:dyDescent="0.2">
      <c r="A10" s="2">
        <v>5</v>
      </c>
      <c r="B10" s="1" t="s">
        <v>16</v>
      </c>
      <c r="C10" s="1">
        <v>7</v>
      </c>
      <c r="D10" s="1">
        <v>8</v>
      </c>
      <c r="E10" s="1">
        <v>10</v>
      </c>
      <c r="F10" s="1">
        <v>5</v>
      </c>
      <c r="G10" s="1"/>
      <c r="H10" s="1"/>
      <c r="I10" s="20">
        <f t="shared" si="1"/>
        <v>30</v>
      </c>
      <c r="J10" s="21">
        <f t="shared" si="0"/>
        <v>0.75</v>
      </c>
    </row>
    <row r="11" spans="1:16" x14ac:dyDescent="0.2">
      <c r="A11" s="2">
        <v>6</v>
      </c>
      <c r="B11" s="1" t="s">
        <v>17</v>
      </c>
      <c r="C11" s="1">
        <v>0</v>
      </c>
      <c r="D11" s="1">
        <v>3</v>
      </c>
      <c r="E11" s="1">
        <v>4</v>
      </c>
      <c r="F11" s="1">
        <v>5</v>
      </c>
      <c r="G11" s="1"/>
      <c r="H11" s="1"/>
      <c r="I11" s="20">
        <f t="shared" si="1"/>
        <v>12</v>
      </c>
      <c r="J11" s="21">
        <f t="shared" si="0"/>
        <v>0.3</v>
      </c>
    </row>
    <row r="12" spans="1:16" x14ac:dyDescent="0.2">
      <c r="A12" s="2">
        <v>7</v>
      </c>
      <c r="B12" s="1" t="s">
        <v>18</v>
      </c>
      <c r="C12" s="1">
        <v>7</v>
      </c>
      <c r="D12" s="1">
        <v>9</v>
      </c>
      <c r="E12" s="1">
        <v>4</v>
      </c>
      <c r="F12" s="1">
        <v>5</v>
      </c>
      <c r="G12" s="1"/>
      <c r="H12" s="1"/>
      <c r="I12" s="20">
        <f t="shared" si="1"/>
        <v>25</v>
      </c>
      <c r="J12" s="21">
        <f t="shared" si="0"/>
        <v>0.625</v>
      </c>
    </row>
    <row r="13" spans="1:16" x14ac:dyDescent="0.2">
      <c r="A13" s="2">
        <v>8</v>
      </c>
      <c r="B13" s="1" t="s">
        <v>19</v>
      </c>
      <c r="C13" s="1">
        <v>9</v>
      </c>
      <c r="D13" s="1">
        <v>8</v>
      </c>
      <c r="E13" s="1">
        <v>5</v>
      </c>
      <c r="F13" s="1">
        <v>5</v>
      </c>
      <c r="G13" s="1"/>
      <c r="H13" s="1"/>
      <c r="I13" s="20">
        <f t="shared" si="1"/>
        <v>27</v>
      </c>
      <c r="J13" s="21">
        <f t="shared" si="0"/>
        <v>0.67500000000000004</v>
      </c>
    </row>
    <row r="14" spans="1:16" x14ac:dyDescent="0.2">
      <c r="A14" s="2">
        <v>9</v>
      </c>
      <c r="B14" s="1" t="s">
        <v>20</v>
      </c>
      <c r="C14" s="1">
        <v>7</v>
      </c>
      <c r="D14" s="1">
        <v>3</v>
      </c>
      <c r="E14" s="1">
        <v>10</v>
      </c>
      <c r="F14" s="1">
        <v>5</v>
      </c>
      <c r="G14" s="1"/>
      <c r="H14" s="1"/>
      <c r="I14" s="20">
        <f t="shared" si="1"/>
        <v>25</v>
      </c>
      <c r="J14" s="21">
        <f t="shared" si="0"/>
        <v>0.625</v>
      </c>
    </row>
    <row r="15" spans="1:16" x14ac:dyDescent="0.2">
      <c r="A15" s="2">
        <v>10</v>
      </c>
      <c r="B15" s="1" t="s">
        <v>21</v>
      </c>
      <c r="C15" s="1">
        <v>8</v>
      </c>
      <c r="D15" s="1">
        <v>9</v>
      </c>
      <c r="E15" s="1">
        <v>14</v>
      </c>
      <c r="F15" s="1">
        <v>5</v>
      </c>
      <c r="G15" s="1"/>
      <c r="H15" s="1"/>
      <c r="I15" s="20">
        <f t="shared" si="1"/>
        <v>36</v>
      </c>
      <c r="J15" s="21">
        <f t="shared" si="0"/>
        <v>0.9</v>
      </c>
    </row>
    <row r="16" spans="1:16" x14ac:dyDescent="0.2">
      <c r="A16" s="2">
        <v>11</v>
      </c>
      <c r="B16" s="1" t="s">
        <v>22</v>
      </c>
      <c r="C16" s="1">
        <v>10</v>
      </c>
      <c r="D16" s="1">
        <v>8</v>
      </c>
      <c r="E16" s="1">
        <v>5</v>
      </c>
      <c r="F16" s="1">
        <v>5</v>
      </c>
      <c r="G16" s="1"/>
      <c r="H16" s="1"/>
      <c r="I16" s="20">
        <f t="shared" si="1"/>
        <v>28</v>
      </c>
      <c r="J16" s="21">
        <f t="shared" si="0"/>
        <v>0.7</v>
      </c>
    </row>
    <row r="17" spans="1:10" x14ac:dyDescent="0.2">
      <c r="A17" s="2"/>
      <c r="B17" s="1" t="s">
        <v>37</v>
      </c>
      <c r="C17" s="1"/>
      <c r="D17" s="1"/>
      <c r="E17" s="1"/>
      <c r="F17" s="1"/>
      <c r="G17" s="1"/>
      <c r="H17" s="1"/>
      <c r="I17" s="20"/>
      <c r="J17" s="21"/>
    </row>
    <row r="18" spans="1:10" x14ac:dyDescent="0.2">
      <c r="A18" s="5"/>
      <c r="B18" s="1"/>
      <c r="C18" s="1" t="s">
        <v>24</v>
      </c>
      <c r="D18" s="1"/>
      <c r="E18" s="1"/>
      <c r="F18" s="1"/>
      <c r="G18" s="1"/>
      <c r="H18" s="1"/>
      <c r="I18" s="22"/>
      <c r="J18" s="23"/>
    </row>
    <row r="19" spans="1:10" x14ac:dyDescent="0.2">
      <c r="B19" s="13" t="s">
        <v>7</v>
      </c>
      <c r="C19" s="16">
        <v>10</v>
      </c>
      <c r="D19" s="16">
        <v>10</v>
      </c>
      <c r="E19" s="16">
        <v>15</v>
      </c>
      <c r="F19" s="16">
        <v>5</v>
      </c>
      <c r="G19" s="16"/>
      <c r="H19" s="16"/>
      <c r="I19" s="16">
        <f>SUM(C19:F19)</f>
        <v>40</v>
      </c>
      <c r="J19" s="24">
        <f>+I19/$I$19</f>
        <v>1</v>
      </c>
    </row>
    <row r="20" spans="1:10" x14ac:dyDescent="0.2">
      <c r="B20" s="6" t="s">
        <v>8</v>
      </c>
      <c r="C20" s="14">
        <f t="shared" ref="C20:J20" si="2">MAX(C6:C16)</f>
        <v>10</v>
      </c>
      <c r="D20" s="14">
        <f t="shared" si="2"/>
        <v>9</v>
      </c>
      <c r="E20" s="14">
        <f t="shared" si="2"/>
        <v>14</v>
      </c>
      <c r="F20" s="14">
        <f t="shared" si="2"/>
        <v>5</v>
      </c>
      <c r="G20" s="14"/>
      <c r="H20" s="14"/>
      <c r="I20" s="14">
        <f t="shared" si="2"/>
        <v>36</v>
      </c>
      <c r="J20" s="25">
        <f t="shared" si="2"/>
        <v>0.9</v>
      </c>
    </row>
    <row r="21" spans="1:10" x14ac:dyDescent="0.2">
      <c r="B21" s="7" t="s">
        <v>9</v>
      </c>
      <c r="C21" s="7">
        <f t="shared" ref="C21:J21" si="3">AVERAGE(C6:C16)</f>
        <v>5.8181818181818183</v>
      </c>
      <c r="D21" s="7">
        <f t="shared" si="3"/>
        <v>7.2727272727272725</v>
      </c>
      <c r="E21" s="7">
        <f t="shared" si="3"/>
        <v>7</v>
      </c>
      <c r="F21" s="7">
        <f t="shared" si="3"/>
        <v>4.9090909090909092</v>
      </c>
      <c r="G21" s="7"/>
      <c r="H21" s="7"/>
      <c r="I21" s="7">
        <f t="shared" si="3"/>
        <v>25</v>
      </c>
      <c r="J21" s="21">
        <f t="shared" si="3"/>
        <v>0.625</v>
      </c>
    </row>
    <row r="22" spans="1:10" x14ac:dyDescent="0.2">
      <c r="B22" s="2" t="s">
        <v>46</v>
      </c>
      <c r="C22" s="7">
        <f>STDEVP(C6:C16)</f>
        <v>3.0989200998289657</v>
      </c>
      <c r="D22" s="7">
        <f t="shared" ref="D22:J22" si="4">STDEVP(D6:D16)</f>
        <v>2.1358800226310417</v>
      </c>
      <c r="E22" s="7">
        <f t="shared" si="4"/>
        <v>3.6680438185149118</v>
      </c>
      <c r="F22" s="7">
        <f t="shared" si="4"/>
        <v>0.28747978728803447</v>
      </c>
      <c r="G22" s="7"/>
      <c r="H22" s="7"/>
      <c r="I22" s="28">
        <f t="shared" si="4"/>
        <v>5.7048623599044479</v>
      </c>
      <c r="J22" s="21">
        <f t="shared" si="4"/>
        <v>0.1426215589976112</v>
      </c>
    </row>
    <row r="23" spans="1:10" x14ac:dyDescent="0.2">
      <c r="B23" s="8" t="s">
        <v>10</v>
      </c>
      <c r="C23" s="15">
        <f t="shared" ref="C23:J23" si="5">MIN(C6:C16)</f>
        <v>0</v>
      </c>
      <c r="D23" s="15">
        <f t="shared" si="5"/>
        <v>3</v>
      </c>
      <c r="E23" s="15">
        <f t="shared" si="5"/>
        <v>0</v>
      </c>
      <c r="F23" s="15">
        <f t="shared" si="5"/>
        <v>4</v>
      </c>
      <c r="G23" s="15"/>
      <c r="H23" s="15"/>
      <c r="I23" s="15">
        <f t="shared" si="5"/>
        <v>12</v>
      </c>
      <c r="J23" s="26">
        <f t="shared" si="5"/>
        <v>0.3</v>
      </c>
    </row>
    <row r="24" spans="1:10" x14ac:dyDescent="0.2">
      <c r="B24" s="9" t="s">
        <v>11</v>
      </c>
      <c r="C24" s="9">
        <f t="shared" ref="C24:J24" si="6">COUNT(C6:C16)</f>
        <v>11</v>
      </c>
      <c r="D24" s="9">
        <f t="shared" si="6"/>
        <v>11</v>
      </c>
      <c r="E24" s="9">
        <f t="shared" si="6"/>
        <v>11</v>
      </c>
      <c r="F24" s="9">
        <f t="shared" si="6"/>
        <v>11</v>
      </c>
      <c r="G24" s="9"/>
      <c r="H24" s="9"/>
      <c r="I24" s="9">
        <f t="shared" si="6"/>
        <v>11</v>
      </c>
      <c r="J24" s="9">
        <f t="shared" si="6"/>
        <v>11</v>
      </c>
    </row>
    <row r="26" spans="1:10" x14ac:dyDescent="0.2">
      <c r="B26" t="s">
        <v>23</v>
      </c>
    </row>
    <row r="28" spans="1:10" x14ac:dyDescent="0.2">
      <c r="B28" t="s">
        <v>45</v>
      </c>
    </row>
    <row r="29" spans="1:10" x14ac:dyDescent="0.2">
      <c r="B29" t="s">
        <v>50</v>
      </c>
    </row>
    <row r="30" spans="1:10" x14ac:dyDescent="0.2">
      <c r="B30" t="s">
        <v>48</v>
      </c>
    </row>
    <row r="31" spans="1:10" x14ac:dyDescent="0.2">
      <c r="B31" t="s">
        <v>47</v>
      </c>
    </row>
  </sheetData>
  <mergeCells count="1">
    <mergeCell ref="C4:F4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"/>
  <sheetViews>
    <sheetView workbookViewId="0">
      <selection activeCell="R9" sqref="R9"/>
    </sheetView>
  </sheetViews>
  <sheetFormatPr defaultRowHeight="12.75" x14ac:dyDescent="0.2"/>
  <sheetData>
    <row r="2" spans="2:4" x14ac:dyDescent="0.2">
      <c r="B2" s="29" t="s">
        <v>53</v>
      </c>
      <c r="C2" s="29"/>
      <c r="D2" s="29"/>
    </row>
  </sheetData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6" sqref="F36"/>
    </sheetView>
  </sheetViews>
  <sheetFormatPr defaultRowHeight="12.75" x14ac:dyDescent="0.2"/>
  <sheetData>
    <row r="1" spans="1:1" x14ac:dyDescent="0.2">
      <c r="A1" t="s">
        <v>29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HW</vt:lpstr>
      <vt:lpstr>Midterm1</vt:lpstr>
      <vt:lpstr>Labs</vt:lpstr>
      <vt:lpstr>Etc.</vt:lpstr>
    </vt:vector>
  </TitlesOfParts>
  <Company>Northern Illinois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M. Kostic</dc:creator>
  <cp:lastModifiedBy>user</cp:lastModifiedBy>
  <dcterms:created xsi:type="dcterms:W3CDTF">2006-02-20T15:33:29Z</dcterms:created>
  <dcterms:modified xsi:type="dcterms:W3CDTF">2017-06-08T23:28:39Z</dcterms:modified>
</cp:coreProperties>
</file>